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5" yWindow="65525" windowWidth="14266" windowHeight="3349" tabRatio="606" activeTab="0"/>
  </bookViews>
  <sheets>
    <sheet name="Balancesheet" sheetId="1" r:id="rId1"/>
    <sheet name="Income" sheetId="2" r:id="rId2"/>
    <sheet name="Cashflow" sheetId="3" r:id="rId3"/>
    <sheet name="Equity" sheetId="4" r:id="rId4"/>
    <sheet name="Notes" sheetId="5" r:id="rId5"/>
    <sheet name="Additional Info" sheetId="6" r:id="rId6"/>
  </sheets>
  <definedNames>
    <definedName name="_xlnm.Print_Area" localSheetId="2">'Cashflow'!$A$1:$G$22</definedName>
    <definedName name="_xlnm.Print_Titles" localSheetId="5">'Additional Info'!$1:$3</definedName>
    <definedName name="_xlnm.Print_Titles" localSheetId="4">'Notes'!$1:$4</definedName>
  </definedNames>
  <calcPr fullCalcOnLoad="1"/>
</workbook>
</file>

<file path=xl/sharedStrings.xml><?xml version="1.0" encoding="utf-8"?>
<sst xmlns="http://schemas.openxmlformats.org/spreadsheetml/2006/main" count="218" uniqueCount="180">
  <si>
    <t>Condensed Consolidated Balance Sheet</t>
  </si>
  <si>
    <t>Note</t>
  </si>
  <si>
    <t>31 December 2001</t>
  </si>
  <si>
    <t>RM'000</t>
  </si>
  <si>
    <t>Property, Plant &amp; Equipment</t>
  </si>
  <si>
    <t>Intangible Assets</t>
  </si>
  <si>
    <t>Current Assets</t>
  </si>
  <si>
    <t>Inventories</t>
  </si>
  <si>
    <t>Trade and other receivables</t>
  </si>
  <si>
    <t>Cash &amp; Cash Equivalents</t>
  </si>
  <si>
    <t>Current Liabilities</t>
  </si>
  <si>
    <t>Trade &amp; other payables</t>
  </si>
  <si>
    <t>Borrowings</t>
  </si>
  <si>
    <t>Taxation</t>
  </si>
  <si>
    <t>Proposed Dividend</t>
  </si>
  <si>
    <t>Net Current Assets</t>
  </si>
  <si>
    <t>Financed by:</t>
  </si>
  <si>
    <t>Capital And Reserve</t>
  </si>
  <si>
    <t>Share Capital</t>
  </si>
  <si>
    <t>Reserves</t>
  </si>
  <si>
    <t>Minority Shareholders' Interests</t>
  </si>
  <si>
    <t>Long Term And Deferred Liabilities</t>
  </si>
  <si>
    <t>Deferred taxation</t>
  </si>
  <si>
    <t>Other deferred liabilities</t>
  </si>
  <si>
    <t>The notes set out on pages 5 to 6 form an integral part of, and, should be read in conjuction with, this interim</t>
  </si>
  <si>
    <t>financial report.</t>
  </si>
  <si>
    <t>Condensed Consolidated Income Statements</t>
  </si>
  <si>
    <t>3 months ended</t>
  </si>
  <si>
    <t>2002</t>
  </si>
  <si>
    <t>2001</t>
  </si>
  <si>
    <t>Revenue</t>
  </si>
  <si>
    <t>Operating Profit</t>
  </si>
  <si>
    <t>Interest expense</t>
  </si>
  <si>
    <t>Other Income</t>
  </si>
  <si>
    <t>Share of Profit (Loss) of an associate</t>
  </si>
  <si>
    <t>Profit before taxation</t>
  </si>
  <si>
    <t>Tax expense</t>
  </si>
  <si>
    <t>Profit after taxation</t>
  </si>
  <si>
    <t>Less:  Minority Interests</t>
  </si>
  <si>
    <t>Net Profit for the period</t>
  </si>
  <si>
    <t>Basic earnings per ordinary share (Sen)</t>
  </si>
  <si>
    <t>Diluted earnings per ordinary share (sen)</t>
  </si>
  <si>
    <t>Condensed Consolidated Statement of Changes in Equity</t>
  </si>
  <si>
    <t>(Non-</t>
  </si>
  <si>
    <t>Distributable</t>
  </si>
  <si>
    <t>distributable)</t>
  </si>
  <si>
    <t>Retained Profits</t>
  </si>
  <si>
    <t>Total</t>
  </si>
  <si>
    <t>At 1 January 2002</t>
  </si>
  <si>
    <t>Dividends</t>
  </si>
  <si>
    <t>At 1 January 2001</t>
  </si>
  <si>
    <t>Condensed Consolidated Cash Flow Statement</t>
  </si>
  <si>
    <t>Net cash inflow from operating activities</t>
  </si>
  <si>
    <t>Net cash outflow from investing activities</t>
  </si>
  <si>
    <t>Net cash inflow/(outflow) from financing activities</t>
  </si>
  <si>
    <t>Net increase/(decrease) in cash and cash</t>
  </si>
  <si>
    <t xml:space="preserve">   equivalents</t>
  </si>
  <si>
    <t xml:space="preserve">Cash and cash equivalents at 1 January </t>
  </si>
  <si>
    <t>Basis of Preparation</t>
  </si>
  <si>
    <t>The Interim financial report should be read in conjunction with the audited financial statements of the Group for the year ended 31 December 2001.</t>
  </si>
  <si>
    <t>The following notes explain the events and transactions that are significant to an understanding of the changes in the financial position and performance of the Group since the financial year ended 31 December 2001.</t>
  </si>
  <si>
    <t>Disclosure of audit report qualification and status of matters raised</t>
  </si>
  <si>
    <t>The audit report  of the preceding annual financial statements for the year ended 31 December 2001  was unqualified.</t>
  </si>
  <si>
    <t>Seasonality or Cyclical Factors</t>
  </si>
  <si>
    <t>As the cropping pattern declines to a trough in the first half of the year and rises to a peak in the second half, the performance of the Group’s plantations and mill will be reflected accordingly.</t>
  </si>
  <si>
    <t>Unusual items affecting assets, liabilities, equity, net income, or cash flow</t>
  </si>
  <si>
    <t>There were no items for which by nature or amount affecting assets, liabilities, equity, net income, or cash flows that were unusual because of their nature, size, or incidence during the quarter under review.</t>
  </si>
  <si>
    <t xml:space="preserve">Material changes in estimates </t>
  </si>
  <si>
    <t>There were no changes in estimates of amounts reported in prior financial years that have a material effect in the quarter under review.</t>
  </si>
  <si>
    <t>Issuances, Cancellations, Repurchases, Resale and Repayments of Debt and Equity Securities</t>
  </si>
  <si>
    <t>There were no issuances, cancellations, repurchases, resale or repayment of debt and equity securities for the current financial year-to-date.</t>
  </si>
  <si>
    <t>Dividends paid</t>
  </si>
  <si>
    <t>There were no  dividends  paid in the quarter under review.</t>
  </si>
  <si>
    <t>Segment Information</t>
  </si>
  <si>
    <t>No segment analysis is prepared as the Company is primarily engaged in the oil palm industry in Malaysia.</t>
  </si>
  <si>
    <t>Property, Plant and Equipment</t>
  </si>
  <si>
    <t>The valuations of land and buildings have been brought forward, without amendment from the previous annual report.</t>
  </si>
  <si>
    <t>Material events subsequent to the end of the interim period</t>
  </si>
  <si>
    <t>There were no material events subsequent to the end of the interim period that have not been reflected in the financial statements for the interim period.</t>
  </si>
  <si>
    <t>Changes in the composition of the Group</t>
  </si>
  <si>
    <t>There were no changes in the composition of the Group arising from business combinations, acquisition or disposal of subsidiary companies and long-term investments, restructurings, and discontinued operations for the current interim period.</t>
  </si>
  <si>
    <t>Capital Commitments</t>
  </si>
  <si>
    <t>RM’000</t>
  </si>
  <si>
    <t xml:space="preserve">Authorised but not contracted for </t>
  </si>
  <si>
    <t>Contracted but not provided for in the financial statements</t>
  </si>
  <si>
    <t>Authorised but not contracted for</t>
  </si>
  <si>
    <t>Contingent Liabilities - Unsecured</t>
  </si>
  <si>
    <t>Company</t>
  </si>
  <si>
    <t>Corporate guarantees favouring banks for loan</t>
  </si>
  <si>
    <t>granted to subsidiaries</t>
  </si>
  <si>
    <t>Loans yet to be drawn down by subsidiaires</t>
  </si>
  <si>
    <t>Related Party Transaction</t>
  </si>
  <si>
    <t>Significant related party transactions other than those disclosed elsewhere in the financial statements are as follows:-</t>
  </si>
  <si>
    <t>Nature of transactions</t>
  </si>
  <si>
    <t>RM '000</t>
  </si>
  <si>
    <t xml:space="preserve">Purchase of consumables from Shin Yang Services Sdn Bhd and Shin Yang Trading Sdn Bhd </t>
  </si>
  <si>
    <t>Additional Information Required by the KLSE's Listing Requirements</t>
  </si>
  <si>
    <t>Review of performance</t>
  </si>
  <si>
    <t>Variation of results against preceding quarter</t>
  </si>
  <si>
    <t>Profit forecast</t>
  </si>
  <si>
    <t>Not applicable as no profit forecast was published.</t>
  </si>
  <si>
    <t>Current tax expense</t>
  </si>
  <si>
    <t>Previous year adjustment</t>
  </si>
  <si>
    <t>Deferred tax</t>
  </si>
  <si>
    <t>Unquoted investments and properties</t>
  </si>
  <si>
    <t>Quoted investments</t>
  </si>
  <si>
    <t>There is no purchase or disposal of quoted securities.</t>
  </si>
  <si>
    <t>Status of corporate proposal announced</t>
  </si>
  <si>
    <t>Borrowing and debt securities</t>
  </si>
  <si>
    <t>Current</t>
  </si>
  <si>
    <t xml:space="preserve">      Secured </t>
  </si>
  <si>
    <t xml:space="preserve">          -</t>
  </si>
  <si>
    <t xml:space="preserve">      Unsecured</t>
  </si>
  <si>
    <t>Non-current</t>
  </si>
  <si>
    <t xml:space="preserve">      Secured</t>
  </si>
  <si>
    <t xml:space="preserve">The above borrowings are denominated in Ringgit Malaysia.  </t>
  </si>
  <si>
    <t>Off balance sheet financial instruments</t>
  </si>
  <si>
    <t>During the financial year todate, the Group did not enter into any contracts involving off balance sheet financial instruments.</t>
  </si>
  <si>
    <t>Changes in material litigation</t>
  </si>
  <si>
    <t>(a)   SOP Plantations (Suai) Sdn Bhd</t>
  </si>
  <si>
    <t>Pending a resolution of the land disputes and the afore-mentioned suit, the Company has deferred developing the land for the moment.</t>
  </si>
  <si>
    <r>
      <t xml:space="preserve">(b)   </t>
    </r>
    <r>
      <rPr>
        <b/>
        <sz val="10"/>
        <color indexed="8"/>
        <rFont val="Arial"/>
        <family val="2"/>
      </rPr>
      <t>Keresa Plantations Sdn Bhd ("Keresa")</t>
    </r>
  </si>
  <si>
    <t>No interim dividend has been declared.</t>
  </si>
  <si>
    <t>Earnings per share</t>
  </si>
  <si>
    <t>Basic/Diluted earnings per share</t>
  </si>
  <si>
    <t>By Order of the Board</t>
  </si>
  <si>
    <t>Eric Kiu Kwong Seng</t>
  </si>
  <si>
    <t>Company Secretary</t>
  </si>
  <si>
    <t>Miri</t>
  </si>
  <si>
    <t>As reported in the last quarter, SOP Plantations (Suai) Sdn Bhd, 85% owned subsidiary of the Company, has in 1998 accepted an offer of alienation of nine provisional land leases for oil palm plantation purpose comprising Lot 157, Suai Land District; Lots 931 and 932, Niah Land District; and Lots 73 to 78, Sawai Land District totaling 6,586 hectares.</t>
  </si>
  <si>
    <t>Currently, there is an application filed by the defendant, RWSB, for a stay of the action pursuant to Section 6 of the Arbitration Act 1952 and this application which was fixed for hearing on 2 July 2002 was first adjourned to 26 September 2002 and subsequently to 17 December 2002.</t>
  </si>
  <si>
    <t>At 31 December 2002</t>
  </si>
  <si>
    <t>For the year ended 31 December 2002</t>
  </si>
  <si>
    <t>3 months end</t>
  </si>
  <si>
    <t>12 months end</t>
  </si>
  <si>
    <t xml:space="preserve">31 December </t>
  </si>
  <si>
    <t>31 December 2002</t>
  </si>
  <si>
    <t>Net profit for the year</t>
  </si>
  <si>
    <t xml:space="preserve"> </t>
  </si>
  <si>
    <t>At 31 December 2001</t>
  </si>
  <si>
    <t>Cash and cash equivalents at 31 December</t>
  </si>
  <si>
    <t>For the twelve months ended 31 December 2002</t>
  </si>
  <si>
    <t>12 months ended</t>
  </si>
  <si>
    <t>31 December</t>
  </si>
  <si>
    <t>Share of loss of associated company for the fourth quarter of 2002 was RM0.41 million as against RM3.64 million reported in preceding quarter.</t>
  </si>
  <si>
    <t>There are no corporate proposals announced but not completed as at the date of issue of this report except for the following:-</t>
  </si>
  <si>
    <t>(i)</t>
  </si>
  <si>
    <t>(ii)</t>
  </si>
  <si>
    <t>(a)</t>
  </si>
  <si>
    <t>(b)</t>
  </si>
  <si>
    <t xml:space="preserve">Shin Yang Corporation Sdn Bhd and Halimah binti Othman for the acquisition of 4,250,000 Preference Shares representing the entire total issued and paid-up Preference Shares of SYOP for a total cash consideration of RM4.25 million. </t>
  </si>
  <si>
    <t>Esteem Pioneer Sdn Bhd for the acquisition of 4,250,000 Ordinary Shares, representing 85% of the total issued and paid-up Ordinary Shares of Shin Yang Oil Palm Sdn Bhd ("SYOP") for a total cash consideration of RM63.6 million; and</t>
  </si>
  <si>
    <t>Plantation Development Expenditure</t>
  </si>
  <si>
    <t>-</t>
  </si>
  <si>
    <t>Notes to the Report</t>
  </si>
  <si>
    <t>Prospects</t>
  </si>
  <si>
    <t>Out of the land alienated, the Company has developed an area of 883 hectares.  An additional 400 hectares is under development. The development on the remaining areas has been deferred due mainly to land disputes and claims of native customary rights over the land.</t>
  </si>
  <si>
    <t>Conditional Sale and Purchase Agreement dated 21 January 2003 entered into between SOPB and the following parties:-</t>
  </si>
  <si>
    <t xml:space="preserve">Purchase of farm machineries and spare parts from Dai Lieng Machinery Sdn Bhd and Dai Leing Trading Trading Sdn Bhd </t>
  </si>
  <si>
    <r>
      <t xml:space="preserve">For the quarter under review, the Group recorded a profit before tax, </t>
    </r>
    <r>
      <rPr>
        <sz val="10"/>
        <color indexed="8"/>
        <rFont val="Arial"/>
        <family val="2"/>
      </rPr>
      <t>minority interest and extraordinary items</t>
    </r>
    <r>
      <rPr>
        <sz val="10"/>
        <rFont val="Arial"/>
        <family val="2"/>
      </rPr>
      <t xml:space="preserve"> of RM7.80 million compared to RM6.50 million in the previous quarter.  The increase in profits was mainly due to increase in FFB production. </t>
    </r>
  </si>
  <si>
    <t>The calculation of basic/Diluted earnings per share for the quarter is based on the net  profit attributable to ordinary shareholders of RM5.359 million and the number of ordinary shares outstanding during the quarter of 94,968,240.</t>
  </si>
  <si>
    <t>The Group’s profit before taxation for the fourth quarter and the twelve months ended 31 December 2002 have increased by 605.2% and 361.1% respectively, as compared to the previous year, mainly due to stronger CPO and PK prices.</t>
  </si>
  <si>
    <t xml:space="preserve">Investment in Associate </t>
  </si>
  <si>
    <t>Transactions with companies in which Datuk Ling Chiong Ho, a Director, has or is deemed to have substantial interests:-</t>
  </si>
  <si>
    <t xml:space="preserve">The performance of the Group for the coming year is largely dependent on developments in the world edible oil market and their corresponding effect on CPO prices.  Assuming that prices stay at current levels, the Group expects to maintain its performance for the coming year. </t>
  </si>
  <si>
    <t>The Group’s effective tax rate is higher than the prima facie tax rate as group relief is not available for losses incurred at the subsidiaries and associated company and non-deductibility for tax purposes of certain expenses.</t>
  </si>
  <si>
    <t>There is no profit on sale of unquoted investments and properties as there is no disposal of unquoted investments and properties during the period under review other than those disclosed in note 8 below.</t>
  </si>
  <si>
    <t>Conditional Sale and Purchase Agreement dated 12 December 2002 has been entered into between Sarawak Oil Palms Berhad ("SOPB") and Rajang Wood Sdn Bhd ("RWSB") for the disposal of SOPB’s entire equity shareholding in Keresa Plantation Sdn Bhd ("Keresa"), representing 13,320,000 Ordinary Shares or 45% of the equity interest in Keresa to RWSB for a total cash consideration of RM21.3 million. The Proposed Disposal is now pending the approval of the Foreign Investment Committee ("FIC").</t>
  </si>
  <si>
    <t>The Proposed Disposal is now pending the approval of the FIC.</t>
  </si>
  <si>
    <t>Among the claimants are five individuals who have sued the Superintendent of Lands and Surveys, Sarawak, the State Government of Sarawak and the holding company, Sarawak Oil Palms Berhad, claiming to have native customary rights over the lands in the area at Rumah Lasan and Rumah Timboo, Sungai Gelasah, Suai, Niah, Miri Division, Sarawak as delineated in a map attached to the Statement of Claim dated 25th May 1998 forming part of the said Lot 78, Sawai Land District, Sarawak.</t>
  </si>
  <si>
    <t>These five individuals claim to sue on behalf of themselves and all other proprietors, occupiers, holders or claimants of Native Customary Rights Lands situate at Rumah Lasan and Rumah Timboo, Sungai Gelasah, Niah, Suai.</t>
  </si>
  <si>
    <t xml:space="preserve">There is no further development other than the pre-trial case management which was first fixed for hearing on 28 March 2002 and heard on the 16 October 2002.  A second pre-trial case management is fixed on 19 March 2003. </t>
  </si>
  <si>
    <t>As previously announced,  the Company has instituted legal action against Rajang Wood Sdn Bhd ("RWSB"), the  majority shareholder of Keresa.  Keresa is a joint venture company owned by RWSB and the Company with 55% and 45% shareholding respectively.  Its main activity is the cultivation of oil palms and rattan.  Keresa has approximately 4,200 hectares of oil palm and 1,500 hectares of rattan planted.   The Company in its Statement of Claim claims that RWSB has been in material breach of its obligations under the joint venture agreement.</t>
  </si>
  <si>
    <t xml:space="preserve">SOPB had on 12 December 2002 announced that the Company had entered into a conditional Sale and Purchase Agreement ("Agreement") to dispose of its entire 45% equity interest representing 13,320,000 Ordinary Shares in Keresa to RWSB for a total cash consideration of RM21.3 million ("Proposed Disposal").  The Proposed Disposal is now pending the approval of the FIC. Following the execution of the Agreement, both SOPB and RWSB have applied for the hearing to be further adjourned and the matter is now adjourned to 8 July 2003. </t>
  </si>
  <si>
    <t>28 February 2003</t>
  </si>
  <si>
    <t>The accounting policies and methods of computation adopted by the Group in this interim financial report are consistent with those adopted in the financial statements for the year ended 31 December 2001 except for the following:-</t>
  </si>
  <si>
    <t>(a)  adoption of MASB 19, Events After Balance Sheet whereby the comparative figures have restated to reflect the impact of the non-recognition of dividends proposed after the balance sheet date.  The effects of the change is disclosed in the condensed consolidated statement of changes in equity.</t>
  </si>
  <si>
    <t>The interim financial report is unaudited and has been prepared in compliance with MASB 26, Interim Financial Reporting.  For the associated company, Keresa Plantations Sdn Bhd, the financial statements were consolidated based on the latest available financial results which was up to 31 December 2002.</t>
  </si>
  <si>
    <t>Property, plant and equipment</t>
  </si>
  <si>
    <t xml:space="preserve">Included in the Property, Plant and Equipment ("PPE") is an amount of RM1.5 million which represents the fair value of those land owned by a subsidiary which was reclassified from intangible asset to PPE accordingly.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</si>
</sst>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yy"/>
    <numFmt numFmtId="173" formatCode="0.00_);\(0.00\)"/>
    <numFmt numFmtId="174" formatCode="_(* #,##0.0_);_(* \(#,##0.0\);_(* &quot;-&quot;??_);_(@_)"/>
    <numFmt numFmtId="175" formatCode="_(* #,##0_);_(* \(#,##0\);_(* &quot;-&quot;??_);_(@_)"/>
    <numFmt numFmtId="176" formatCode="dd/mm/yyyy"/>
    <numFmt numFmtId="177" formatCode="&quot;Yes&quot;;&quot;Yes&quot;;&quot;No&quot;"/>
    <numFmt numFmtId="178" formatCode="&quot;True&quot;;&quot;True&quot;;&quot;False&quot;"/>
    <numFmt numFmtId="179" formatCode="&quot;On&quot;;&quot;On&quot;;&quot;Off&quot;"/>
    <numFmt numFmtId="180" formatCode="#,##0_);\(#,##0\);&quot;-    &quot;"/>
    <numFmt numFmtId="181" formatCode="_(* #,##0.000_);_(* \(#,##0.000\);_(* &quot;-&quot;??_);_(@_)"/>
    <numFmt numFmtId="182" formatCode="_(* #,##0.0000_);_(* \(#,##0.0000\);_(* &quot;-&quot;??_);_(@_)"/>
    <numFmt numFmtId="183" formatCode="_(* #,##0.00000_);_(* \(#,##0.00000\);_(* &quot;-&quot;??_);_(@_)"/>
  </numFmts>
  <fonts count="14">
    <font>
      <sz val="10"/>
      <name val="Arial"/>
      <family val="0"/>
    </font>
    <font>
      <b/>
      <sz val="10"/>
      <name val="Arial"/>
      <family val="2"/>
    </font>
    <font>
      <b/>
      <sz val="9"/>
      <name val="Arial"/>
      <family val="2"/>
    </font>
    <font>
      <u val="single"/>
      <sz val="10"/>
      <name val="Arial"/>
      <family val="2"/>
    </font>
    <font>
      <b/>
      <u val="single"/>
      <sz val="10"/>
      <name val="Arial"/>
      <family val="2"/>
    </font>
    <font>
      <b/>
      <sz val="14"/>
      <name val="Arial"/>
      <family val="2"/>
    </font>
    <font>
      <sz val="9"/>
      <name val="Arial"/>
      <family val="2"/>
    </font>
    <font>
      <sz val="10"/>
      <color indexed="8"/>
      <name val="Arial"/>
      <family val="2"/>
    </font>
    <font>
      <b/>
      <i/>
      <sz val="10"/>
      <color indexed="23"/>
      <name val="Arial"/>
      <family val="2"/>
    </font>
    <font>
      <i/>
      <sz val="10"/>
      <name val="Arial"/>
      <family val="2"/>
    </font>
    <font>
      <b/>
      <sz val="10"/>
      <color indexed="8"/>
      <name val="Arial"/>
      <family val="2"/>
    </font>
    <font>
      <b/>
      <sz val="13"/>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16" fontId="0" fillId="0" borderId="0" xfId="0" applyNumberFormat="1" applyAlignment="1" quotePrefix="1">
      <alignment horizontal="center"/>
    </xf>
    <xf numFmtId="0" fontId="4" fillId="0" borderId="0" xfId="0" applyFont="1" applyAlignment="1">
      <alignment/>
    </xf>
    <xf numFmtId="0" fontId="0" fillId="0" borderId="1"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4" fillId="0" borderId="0" xfId="0" applyFont="1" applyAlignment="1">
      <alignment horizontal="left"/>
    </xf>
    <xf numFmtId="0" fontId="0" fillId="0" borderId="0" xfId="0" applyAlignment="1">
      <alignment horizontal="right"/>
    </xf>
    <xf numFmtId="0" fontId="0" fillId="0" borderId="0" xfId="0"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centerContinuous"/>
    </xf>
    <xf numFmtId="16" fontId="0" fillId="0" borderId="0" xfId="0" applyNumberFormat="1" applyAlignment="1" quotePrefix="1">
      <alignment horizontal="centerContinuous"/>
    </xf>
    <xf numFmtId="0" fontId="0" fillId="0" borderId="0" xfId="0" applyFont="1" applyAlignment="1">
      <alignment/>
    </xf>
    <xf numFmtId="0" fontId="0" fillId="0" borderId="0" xfId="0" applyAlignment="1" quotePrefix="1">
      <alignment horizontal="right"/>
    </xf>
    <xf numFmtId="15" fontId="0" fillId="0" borderId="0" xfId="0" applyNumberFormat="1" applyAlignment="1" quotePrefix="1">
      <alignment horizontal="right"/>
    </xf>
    <xf numFmtId="0" fontId="0" fillId="0" borderId="3" xfId="0" applyBorder="1" applyAlignment="1">
      <alignment/>
    </xf>
    <xf numFmtId="0" fontId="0" fillId="0" borderId="3" xfId="0" applyBorder="1" applyAlignment="1">
      <alignment horizontal="center"/>
    </xf>
    <xf numFmtId="0" fontId="0" fillId="0" borderId="3" xfId="0" applyBorder="1" applyAlignment="1">
      <alignment vertical="top"/>
    </xf>
    <xf numFmtId="0" fontId="0" fillId="0" borderId="3" xfId="0" applyBorder="1" applyAlignment="1">
      <alignment horizontal="center" vertical="top"/>
    </xf>
    <xf numFmtId="0" fontId="0" fillId="0" borderId="0" xfId="0" applyAlignment="1">
      <alignment vertical="top"/>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6" xfId="0" applyBorder="1" applyAlignment="1">
      <alignment horizontal="center"/>
    </xf>
    <xf numFmtId="0" fontId="0" fillId="0" borderId="0" xfId="0" applyAlignment="1">
      <alignment vertical="center"/>
    </xf>
    <xf numFmtId="0" fontId="0" fillId="0" borderId="6" xfId="0" applyBorder="1" applyAlignment="1">
      <alignment vertical="center"/>
    </xf>
    <xf numFmtId="0" fontId="0" fillId="0" borderId="6" xfId="0" applyBorder="1" applyAlignment="1">
      <alignment horizontal="center" vertical="center"/>
    </xf>
    <xf numFmtId="0" fontId="1" fillId="0" borderId="1" xfId="0" applyFont="1" applyBorder="1" applyAlignment="1">
      <alignment/>
    </xf>
    <xf numFmtId="0" fontId="6" fillId="0" borderId="0" xfId="0" applyFont="1" applyAlignment="1">
      <alignment/>
    </xf>
    <xf numFmtId="0" fontId="3" fillId="0" borderId="1" xfId="0" applyFont="1" applyBorder="1" applyAlignment="1">
      <alignment horizontal="center"/>
    </xf>
    <xf numFmtId="0" fontId="1" fillId="0" borderId="3" xfId="0" applyFont="1" applyBorder="1" applyAlignment="1">
      <alignment/>
    </xf>
    <xf numFmtId="0" fontId="0" fillId="0" borderId="0" xfId="0" applyFont="1" applyBorder="1" applyAlignment="1">
      <alignment horizontal="right"/>
    </xf>
    <xf numFmtId="0" fontId="0" fillId="0" borderId="0" xfId="0" applyFont="1" applyAlignment="1">
      <alignment horizontal="centerContinuous"/>
    </xf>
    <xf numFmtId="0" fontId="0" fillId="0" borderId="3" xfId="0" applyBorder="1" applyAlignment="1">
      <alignment horizontal="right" vertical="top"/>
    </xf>
    <xf numFmtId="0" fontId="1"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0" xfId="0" applyFont="1" applyAlignment="1">
      <alignment horizontal="justify"/>
    </xf>
    <xf numFmtId="0" fontId="5" fillId="0" borderId="0" xfId="0" applyFont="1" applyAlignment="1">
      <alignment/>
    </xf>
    <xf numFmtId="0" fontId="0" fillId="0" borderId="0" xfId="0" applyAlignment="1">
      <alignment/>
    </xf>
    <xf numFmtId="0" fontId="0" fillId="0" borderId="0" xfId="0" applyFont="1" applyAlignment="1">
      <alignment vertical="top"/>
    </xf>
    <xf numFmtId="0" fontId="0" fillId="0" borderId="0" xfId="0" applyFont="1" applyAlignment="1">
      <alignment horizontal="right" vertical="top"/>
    </xf>
    <xf numFmtId="16" fontId="0" fillId="0" borderId="0" xfId="0" applyNumberFormat="1" applyFont="1" applyAlignment="1">
      <alignment horizontal="right" vertical="top"/>
    </xf>
    <xf numFmtId="0" fontId="0" fillId="0" borderId="1" xfId="0" applyFont="1" applyBorder="1" applyAlignment="1">
      <alignment horizontal="right" vertical="top"/>
    </xf>
    <xf numFmtId="0" fontId="0" fillId="0" borderId="0" xfId="0" applyFont="1" applyAlignment="1">
      <alignment horizontal="justify" vertical="top"/>
    </xf>
    <xf numFmtId="3" fontId="0" fillId="0" borderId="0" xfId="0" applyNumberFormat="1" applyFont="1" applyAlignment="1">
      <alignment horizontal="right" vertical="top"/>
    </xf>
    <xf numFmtId="0" fontId="0" fillId="0" borderId="7" xfId="0" applyFont="1" applyBorder="1" applyAlignment="1">
      <alignment horizontal="justify" vertical="top"/>
    </xf>
    <xf numFmtId="0" fontId="0" fillId="0" borderId="8" xfId="0" applyFont="1" applyBorder="1" applyAlignment="1">
      <alignment horizontal="justify" vertical="top"/>
    </xf>
    <xf numFmtId="0" fontId="0" fillId="0" borderId="8" xfId="0" applyFont="1" applyBorder="1" applyAlignment="1">
      <alignment horizontal="right" vertical="top"/>
    </xf>
    <xf numFmtId="15" fontId="1" fillId="0" borderId="0" xfId="0" applyNumberFormat="1" applyFont="1" applyAlignment="1">
      <alignment horizontal="center" vertical="top"/>
    </xf>
    <xf numFmtId="0" fontId="1" fillId="0" borderId="1" xfId="0" applyFont="1" applyBorder="1" applyAlignment="1">
      <alignment horizontal="center" vertical="top"/>
    </xf>
    <xf numFmtId="3" fontId="0" fillId="0" borderId="0" xfId="0" applyNumberFormat="1" applyFont="1" applyAlignment="1">
      <alignment horizontal="justify" vertical="top"/>
    </xf>
    <xf numFmtId="0" fontId="0" fillId="0" borderId="1" xfId="0" applyFont="1" applyBorder="1" applyAlignment="1">
      <alignment horizontal="justify" vertical="top"/>
    </xf>
    <xf numFmtId="3" fontId="0" fillId="0" borderId="1" xfId="0" applyNumberFormat="1" applyFont="1" applyBorder="1" applyAlignment="1">
      <alignment horizontal="justify" vertical="top"/>
    </xf>
    <xf numFmtId="0" fontId="0" fillId="0" borderId="0" xfId="0" applyFont="1" applyAlignment="1">
      <alignment horizontal="left"/>
    </xf>
    <xf numFmtId="0" fontId="1" fillId="0" borderId="0" xfId="0" applyFont="1" applyAlignment="1">
      <alignment horizontal="justify"/>
    </xf>
    <xf numFmtId="0" fontId="1" fillId="0" borderId="0" xfId="0" applyFont="1" applyAlignment="1">
      <alignment horizontal="left"/>
    </xf>
    <xf numFmtId="0" fontId="0" fillId="0" borderId="0" xfId="0" applyFont="1" applyAlignment="1">
      <alignment/>
    </xf>
    <xf numFmtId="0" fontId="9" fillId="0" borderId="0" xfId="0" applyFont="1" applyAlignment="1">
      <alignment horizontal="justify"/>
    </xf>
    <xf numFmtId="16" fontId="0" fillId="0" borderId="0" xfId="0" applyNumberFormat="1" applyFont="1" applyAlignment="1" quotePrefix="1">
      <alignment horizontal="right" vertical="top"/>
    </xf>
    <xf numFmtId="15" fontId="1" fillId="0" borderId="0" xfId="0" applyNumberFormat="1" applyFont="1" applyAlignment="1">
      <alignment horizontal="left" vertical="top"/>
    </xf>
    <xf numFmtId="0" fontId="1" fillId="0" borderId="1" xfId="0" applyFont="1" applyBorder="1" applyAlignment="1">
      <alignment horizontal="left" vertical="top"/>
    </xf>
    <xf numFmtId="0" fontId="0" fillId="0" borderId="0" xfId="0" applyFont="1" applyAlignment="1">
      <alignment horizontal="left" vertical="top"/>
    </xf>
    <xf numFmtId="0" fontId="0" fillId="0" borderId="1" xfId="0" applyFont="1" applyBorder="1" applyAlignment="1">
      <alignment horizontal="left" vertical="top"/>
    </xf>
    <xf numFmtId="0" fontId="8" fillId="0" borderId="0" xfId="0" applyFont="1" applyAlignment="1">
      <alignment horizontal="left"/>
    </xf>
    <xf numFmtId="15" fontId="1" fillId="0" borderId="0" xfId="0" applyNumberFormat="1" applyFont="1" applyAlignment="1" quotePrefix="1">
      <alignment horizontal="right" vertical="top"/>
    </xf>
    <xf numFmtId="0" fontId="1" fillId="0" borderId="1" xfId="0" applyFont="1" applyBorder="1" applyAlignment="1">
      <alignment horizontal="right" vertical="top"/>
    </xf>
    <xf numFmtId="3" fontId="0" fillId="0" borderId="1" xfId="0" applyNumberFormat="1" applyFont="1" applyBorder="1" applyAlignment="1">
      <alignment horizontal="right" vertical="top"/>
    </xf>
    <xf numFmtId="0" fontId="5" fillId="0" borderId="1" xfId="0" applyFont="1" applyBorder="1" applyAlignment="1">
      <alignment/>
    </xf>
    <xf numFmtId="0" fontId="0" fillId="0" borderId="1" xfId="0" applyBorder="1" applyAlignment="1">
      <alignment/>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applyFont="1" applyAlignment="1">
      <alignment vertical="top" wrapText="1"/>
    </xf>
    <xf numFmtId="0" fontId="1" fillId="0" borderId="0" xfId="0" applyFont="1" applyAlignment="1">
      <alignment horizontal="left" vertical="top"/>
    </xf>
    <xf numFmtId="0" fontId="0" fillId="2" borderId="0" xfId="0" applyFont="1" applyFill="1" applyAlignment="1">
      <alignment horizontal="justify" vertical="top"/>
    </xf>
    <xf numFmtId="3" fontId="0" fillId="2" borderId="0" xfId="0" applyNumberFormat="1" applyFont="1" applyFill="1" applyAlignment="1">
      <alignment horizontal="right" vertical="top"/>
    </xf>
    <xf numFmtId="0" fontId="0" fillId="2" borderId="0" xfId="0" applyFont="1" applyFill="1" applyAlignment="1">
      <alignment horizontal="right" vertical="top"/>
    </xf>
    <xf numFmtId="0" fontId="0" fillId="2" borderId="1" xfId="0" applyFont="1" applyFill="1" applyBorder="1" applyAlignment="1">
      <alignment horizontal="right" vertical="top"/>
    </xf>
    <xf numFmtId="3" fontId="0" fillId="2" borderId="8" xfId="0" applyNumberFormat="1" applyFont="1" applyFill="1" applyBorder="1" applyAlignment="1">
      <alignment horizontal="right" vertical="top"/>
    </xf>
    <xf numFmtId="0" fontId="11" fillId="0" borderId="0" xfId="0" applyFont="1" applyAlignment="1">
      <alignment/>
    </xf>
    <xf numFmtId="0" fontId="11" fillId="0" borderId="0" xfId="0" applyFont="1" applyAlignment="1">
      <alignment/>
    </xf>
    <xf numFmtId="0" fontId="11"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1" xfId="0" applyFont="1" applyBorder="1" applyAlignment="1">
      <alignment horizontal="left"/>
    </xf>
    <xf numFmtId="0" fontId="0" fillId="0" borderId="1" xfId="0" applyBorder="1" applyAlignment="1">
      <alignment horizontal="left"/>
    </xf>
    <xf numFmtId="0" fontId="7" fillId="0" borderId="0" xfId="0" applyFont="1" applyAlignment="1">
      <alignment horizontal="left"/>
    </xf>
    <xf numFmtId="0" fontId="0" fillId="0" borderId="3" xfId="0" applyFont="1" applyBorder="1" applyAlignment="1">
      <alignment horizontal="left" vertical="top"/>
    </xf>
    <xf numFmtId="0" fontId="1" fillId="0" borderId="3" xfId="0" applyFont="1" applyBorder="1" applyAlignment="1">
      <alignment horizontal="left" vertical="top" wrapText="1"/>
    </xf>
    <xf numFmtId="0" fontId="1" fillId="0" borderId="3" xfId="0" applyFont="1" applyBorder="1" applyAlignment="1">
      <alignment horizontal="right" vertical="top" wrapText="1"/>
    </xf>
    <xf numFmtId="0" fontId="0" fillId="0" borderId="6" xfId="0" applyFont="1" applyBorder="1" applyAlignment="1">
      <alignment horizontal="left" vertical="top" wrapText="1"/>
    </xf>
    <xf numFmtId="3" fontId="0" fillId="0" borderId="6" xfId="0" applyNumberFormat="1" applyFont="1" applyBorder="1" applyAlignment="1">
      <alignment horizontal="left" vertical="top" wrapText="1"/>
    </xf>
    <xf numFmtId="3" fontId="0" fillId="0" borderId="0" xfId="0" applyNumberFormat="1" applyFont="1" applyAlignment="1">
      <alignment vertical="top"/>
    </xf>
    <xf numFmtId="0" fontId="0" fillId="0" borderId="1" xfId="0" applyFont="1" applyBorder="1" applyAlignment="1">
      <alignment vertical="top"/>
    </xf>
    <xf numFmtId="3" fontId="0" fillId="0" borderId="1" xfId="0" applyNumberFormat="1" applyFont="1" applyBorder="1" applyAlignment="1">
      <alignment vertical="top"/>
    </xf>
    <xf numFmtId="0" fontId="0" fillId="0" borderId="6" xfId="0" applyFont="1" applyBorder="1" applyAlignment="1">
      <alignment vertical="top"/>
    </xf>
    <xf numFmtId="3" fontId="0" fillId="0" borderId="6" xfId="0" applyNumberFormat="1" applyFont="1" applyBorder="1" applyAlignment="1">
      <alignment vertical="top"/>
    </xf>
    <xf numFmtId="0" fontId="3" fillId="0" borderId="0" xfId="0" applyFont="1" applyAlignment="1">
      <alignment horizontal="left"/>
    </xf>
    <xf numFmtId="0" fontId="3" fillId="0" borderId="0" xfId="0" applyFont="1" applyAlignment="1">
      <alignment horizontal="right"/>
    </xf>
    <xf numFmtId="0" fontId="0" fillId="0" borderId="0" xfId="0" applyFont="1" applyAlignment="1">
      <alignment horizontal="right"/>
    </xf>
    <xf numFmtId="175" fontId="0" fillId="0" borderId="0" xfId="15" applyNumberFormat="1" applyFont="1" applyAlignment="1">
      <alignment horizontal="left" vertical="center"/>
    </xf>
    <xf numFmtId="3" fontId="0" fillId="0" borderId="0" xfId="0" applyNumberFormat="1" applyFont="1" applyAlignment="1">
      <alignment horizontal="right" vertical="center"/>
    </xf>
    <xf numFmtId="0" fontId="0" fillId="0" borderId="0" xfId="0" applyAlignment="1">
      <alignment horizontal="left" vertical="top" wrapText="1"/>
    </xf>
    <xf numFmtId="0" fontId="0" fillId="0" borderId="0" xfId="0" applyBorder="1" applyAlignment="1">
      <alignment horizontal="left"/>
    </xf>
    <xf numFmtId="0" fontId="0" fillId="0" borderId="0" xfId="0" applyFont="1" applyBorder="1" applyAlignment="1">
      <alignment horizontal="left" vertical="top" wrapText="1"/>
    </xf>
    <xf numFmtId="3" fontId="0" fillId="0" borderId="0" xfId="0" applyNumberFormat="1" applyFont="1" applyBorder="1" applyAlignment="1">
      <alignment horizontal="left" vertical="top" wrapText="1"/>
    </xf>
    <xf numFmtId="3" fontId="0" fillId="0" borderId="0" xfId="0" applyNumberFormat="1" applyFont="1" applyBorder="1" applyAlignment="1">
      <alignment horizontal="center" vertical="top" wrapText="1"/>
    </xf>
    <xf numFmtId="3" fontId="0" fillId="0" borderId="0" xfId="0" applyNumberFormat="1" applyFont="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6" xfId="0" applyFont="1" applyBorder="1" applyAlignment="1">
      <alignment horizontal="left"/>
    </xf>
    <xf numFmtId="0" fontId="1" fillId="0" borderId="0" xfId="0" applyFont="1" applyFill="1" applyAlignment="1">
      <alignment/>
    </xf>
    <xf numFmtId="0" fontId="9" fillId="0" borderId="0" xfId="0" applyFont="1" applyAlignment="1">
      <alignment/>
    </xf>
    <xf numFmtId="0" fontId="1" fillId="0" borderId="0" xfId="0" applyFont="1" applyFill="1" applyAlignment="1">
      <alignment horizontal="left"/>
    </xf>
    <xf numFmtId="180" fontId="1" fillId="0" borderId="0" xfId="0" applyNumberFormat="1" applyFont="1" applyAlignment="1">
      <alignment horizontal="left"/>
    </xf>
    <xf numFmtId="0" fontId="0" fillId="0" borderId="0" xfId="0" applyFont="1" applyFill="1" applyAlignment="1">
      <alignment horizontal="left" vertical="top" wrapText="1"/>
    </xf>
    <xf numFmtId="175" fontId="0" fillId="0" borderId="8" xfId="15" applyNumberFormat="1" applyFont="1" applyBorder="1" applyAlignment="1">
      <alignment horizontal="right" vertical="top"/>
    </xf>
    <xf numFmtId="175" fontId="0" fillId="0" borderId="0" xfId="15" applyNumberFormat="1" applyFont="1" applyAlignment="1">
      <alignment horizontal="right" vertical="top"/>
    </xf>
    <xf numFmtId="37" fontId="0" fillId="0" borderId="0" xfId="0" applyNumberFormat="1" applyFont="1" applyFill="1" applyAlignment="1">
      <alignment horizontal="right"/>
    </xf>
    <xf numFmtId="3" fontId="0" fillId="0" borderId="6" xfId="0" applyNumberFormat="1" applyFont="1" applyFill="1" applyBorder="1" applyAlignment="1">
      <alignment horizontal="right"/>
    </xf>
    <xf numFmtId="3" fontId="0" fillId="0" borderId="0" xfId="0" applyNumberFormat="1" applyFont="1" applyFill="1" applyAlignment="1">
      <alignment horizontal="center" vertical="top"/>
    </xf>
    <xf numFmtId="3" fontId="0" fillId="0" borderId="1" xfId="0" applyNumberFormat="1" applyFont="1" applyFill="1" applyBorder="1" applyAlignment="1">
      <alignment horizontal="center" vertical="top"/>
    </xf>
    <xf numFmtId="3" fontId="0" fillId="0" borderId="6" xfId="0" applyNumberFormat="1" applyFont="1" applyFill="1" applyBorder="1" applyAlignment="1">
      <alignment horizontal="center" vertical="top"/>
    </xf>
    <xf numFmtId="0" fontId="0" fillId="0" borderId="0" xfId="0" applyFont="1" applyFill="1" applyAlignment="1">
      <alignment horizontal="center" vertical="top"/>
    </xf>
    <xf numFmtId="3" fontId="0" fillId="0" borderId="6" xfId="0" applyNumberFormat="1" applyFont="1" applyFill="1" applyBorder="1" applyAlignment="1">
      <alignment horizontal="center" vertical="top" wrapText="1"/>
    </xf>
    <xf numFmtId="0" fontId="0" fillId="0" borderId="0" xfId="0" applyFont="1" applyFill="1" applyAlignment="1">
      <alignment horizontal="left"/>
    </xf>
    <xf numFmtId="0" fontId="0" fillId="0" borderId="0" xfId="0" applyFill="1" applyAlignment="1">
      <alignment horizontal="left"/>
    </xf>
    <xf numFmtId="175" fontId="0" fillId="0" borderId="0" xfId="15" applyNumberFormat="1" applyAlignment="1">
      <alignment horizontal="left" vertical="center"/>
    </xf>
    <xf numFmtId="175" fontId="0" fillId="0" borderId="0" xfId="15" applyNumberFormat="1" applyAlignment="1">
      <alignment horizontal="center"/>
    </xf>
    <xf numFmtId="175" fontId="0" fillId="0" borderId="1" xfId="15" applyNumberFormat="1" applyBorder="1" applyAlignment="1">
      <alignment horizontal="center"/>
    </xf>
    <xf numFmtId="175" fontId="0" fillId="0" borderId="9" xfId="15" applyNumberFormat="1" applyBorder="1" applyAlignment="1">
      <alignment horizontal="center"/>
    </xf>
    <xf numFmtId="175" fontId="0" fillId="0" borderId="7" xfId="15" applyNumberFormat="1" applyBorder="1" applyAlignment="1">
      <alignment horizontal="center"/>
    </xf>
    <xf numFmtId="175" fontId="0" fillId="0" borderId="10" xfId="15" applyNumberFormat="1" applyBorder="1" applyAlignment="1">
      <alignment horizontal="center"/>
    </xf>
    <xf numFmtId="175" fontId="0" fillId="0" borderId="11" xfId="15" applyNumberFormat="1" applyBorder="1" applyAlignment="1">
      <alignment horizontal="center"/>
    </xf>
    <xf numFmtId="175" fontId="0" fillId="0" borderId="0" xfId="15" applyNumberFormat="1" applyBorder="1" applyAlignment="1">
      <alignment horizontal="center"/>
    </xf>
    <xf numFmtId="175" fontId="0" fillId="0" borderId="12" xfId="15" applyNumberFormat="1" applyBorder="1" applyAlignment="1">
      <alignment horizontal="center"/>
    </xf>
    <xf numFmtId="175" fontId="0" fillId="0" borderId="13" xfId="15" applyNumberFormat="1" applyBorder="1" applyAlignment="1">
      <alignment horizontal="center"/>
    </xf>
    <xf numFmtId="175" fontId="0" fillId="0" borderId="2" xfId="15" applyNumberFormat="1" applyBorder="1" applyAlignment="1">
      <alignment horizontal="center"/>
    </xf>
    <xf numFmtId="175" fontId="0" fillId="0" borderId="5" xfId="15" applyNumberFormat="1" applyBorder="1" applyAlignment="1">
      <alignment horizontal="center"/>
    </xf>
    <xf numFmtId="175" fontId="0" fillId="0" borderId="14" xfId="15" applyNumberFormat="1" applyBorder="1" applyAlignment="1">
      <alignment horizontal="center"/>
    </xf>
    <xf numFmtId="175" fontId="0" fillId="0" borderId="6" xfId="15" applyNumberFormat="1" applyBorder="1" applyAlignment="1">
      <alignment horizontal="center"/>
    </xf>
    <xf numFmtId="175" fontId="0" fillId="0" borderId="4" xfId="15" applyNumberFormat="1" applyBorder="1" applyAlignment="1">
      <alignment horizontal="center"/>
    </xf>
    <xf numFmtId="175" fontId="0" fillId="0" borderId="6" xfId="15" applyNumberFormat="1" applyBorder="1" applyAlignment="1">
      <alignment horizontal="center" vertical="center"/>
    </xf>
    <xf numFmtId="175" fontId="0" fillId="0" borderId="0" xfId="15" applyNumberFormat="1" applyAlignment="1">
      <alignment/>
    </xf>
    <xf numFmtId="175" fontId="0" fillId="0" borderId="0" xfId="15" applyNumberFormat="1" applyFont="1" applyAlignment="1">
      <alignment horizontal="center"/>
    </xf>
    <xf numFmtId="9" fontId="0" fillId="0" borderId="0" xfId="21" applyAlignment="1">
      <alignment horizontal="center"/>
    </xf>
    <xf numFmtId="175" fontId="0" fillId="0" borderId="0" xfId="0" applyNumberFormat="1" applyAlignment="1">
      <alignment/>
    </xf>
    <xf numFmtId="175" fontId="0" fillId="0" borderId="3" xfId="15" applyNumberFormat="1" applyBorder="1" applyAlignment="1">
      <alignment horizontal="center"/>
    </xf>
    <xf numFmtId="43" fontId="0" fillId="0" borderId="3" xfId="15" applyNumberFormat="1" applyBorder="1" applyAlignment="1">
      <alignment horizontal="center"/>
    </xf>
    <xf numFmtId="182" fontId="0" fillId="0" borderId="0" xfId="15" applyNumberFormat="1" applyAlignment="1">
      <alignment/>
    </xf>
    <xf numFmtId="183" fontId="0" fillId="0" borderId="0" xfId="15" applyNumberFormat="1" applyAlignment="1">
      <alignment/>
    </xf>
    <xf numFmtId="175" fontId="0" fillId="0" borderId="1" xfId="15" applyNumberFormat="1" applyBorder="1" applyAlignment="1">
      <alignment/>
    </xf>
    <xf numFmtId="175" fontId="0" fillId="0" borderId="0" xfId="15" applyNumberFormat="1" applyBorder="1" applyAlignment="1">
      <alignment/>
    </xf>
    <xf numFmtId="175" fontId="0" fillId="0" borderId="3" xfId="15" applyNumberFormat="1" applyBorder="1" applyAlignment="1">
      <alignment/>
    </xf>
    <xf numFmtId="0" fontId="0" fillId="0" borderId="0" xfId="0" applyFont="1" applyAlignment="1" quotePrefix="1">
      <alignment horizontal="left"/>
    </xf>
    <xf numFmtId="0" fontId="1" fillId="0" borderId="0" xfId="0" applyFont="1" applyAlignment="1" quotePrefix="1">
      <alignment horizontal="left"/>
    </xf>
    <xf numFmtId="0" fontId="0" fillId="0" borderId="0" xfId="0" applyFont="1" applyAlignment="1" quotePrefix="1">
      <alignment horizontal="left" vertical="top" wrapText="1"/>
    </xf>
    <xf numFmtId="0" fontId="9" fillId="0" borderId="0" xfId="0" applyFont="1" applyAlignment="1" quotePrefix="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quotePrefix="1">
      <alignment horizontal="left" vertical="top" wrapText="1"/>
    </xf>
    <xf numFmtId="0" fontId="0" fillId="0" borderId="0" xfId="0" applyFont="1" applyFill="1" applyAlignment="1">
      <alignment horizontal="left" vertical="top" wrapText="1"/>
    </xf>
    <xf numFmtId="0" fontId="1" fillId="0" borderId="0" xfId="0" applyFont="1" applyAlignment="1">
      <alignment horizontal="left" vertical="top" wrapText="1"/>
    </xf>
    <xf numFmtId="0" fontId="0" fillId="0" borderId="15" xfId="0" applyFont="1" applyFill="1" applyBorder="1" applyAlignment="1" quotePrefix="1">
      <alignment horizontal="left" vertical="top" wrapText="1"/>
    </xf>
    <xf numFmtId="0" fontId="0" fillId="0" borderId="15" xfId="0" applyFont="1" applyFill="1" applyBorder="1" applyAlignment="1">
      <alignment horizontal="left" vertical="top" wrapText="1"/>
    </xf>
    <xf numFmtId="0" fontId="0" fillId="0" borderId="0" xfId="0" applyFont="1" applyFill="1" applyAlignment="1" quotePrefix="1">
      <alignment horizontal="left" vertical="top" wrapText="1"/>
    </xf>
    <xf numFmtId="0" fontId="7" fillId="0" borderId="0" xfId="0" applyFont="1" applyAlignment="1">
      <alignment horizontal="left" vertical="top" wrapText="1"/>
    </xf>
    <xf numFmtId="0" fontId="0" fillId="0" borderId="0" xfId="0" applyFont="1" applyAlignment="1">
      <alignment horizontal="left" wrapText="1"/>
    </xf>
    <xf numFmtId="0" fontId="0" fillId="0" borderId="0" xfId="0" applyFont="1" applyFill="1" applyAlignment="1" quotePrefix="1">
      <alignment horizontal="left" wrapText="1"/>
    </xf>
    <xf numFmtId="0" fontId="0" fillId="0" borderId="0" xfId="0" applyFont="1" applyFill="1" applyAlignment="1">
      <alignment horizontal="left" wrapText="1"/>
    </xf>
    <xf numFmtId="0" fontId="0" fillId="0" borderId="0" xfId="0" applyFont="1" applyAlignment="1" quotePrefix="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80"/>
  <sheetViews>
    <sheetView tabSelected="1" workbookViewId="0" topLeftCell="A2">
      <selection activeCell="E24" sqref="E24"/>
    </sheetView>
  </sheetViews>
  <sheetFormatPr defaultColWidth="9.140625" defaultRowHeight="12.75"/>
  <cols>
    <col min="1" max="1" width="4.28125" style="0" customWidth="1"/>
    <col min="2" max="2" width="29.140625" style="0" customWidth="1"/>
    <col min="3" max="3" width="8.8515625" style="3" customWidth="1"/>
    <col min="4" max="4" width="4.140625" style="0" customWidth="1"/>
    <col min="5" max="5" width="13.28125" style="0" customWidth="1"/>
    <col min="6" max="6" width="4.140625" style="0" customWidth="1"/>
    <col min="7" max="7" width="13.28125" style="0" customWidth="1"/>
  </cols>
  <sheetData>
    <row r="1" ht="15.75">
      <c r="A1" s="86" t="s">
        <v>0</v>
      </c>
    </row>
    <row r="2" ht="12.75">
      <c r="A2" s="17" t="s">
        <v>131</v>
      </c>
    </row>
    <row r="3" ht="12.75">
      <c r="A3" s="17"/>
    </row>
    <row r="4" spans="5:7" ht="12.75">
      <c r="E4" s="3"/>
      <c r="F4" s="3"/>
      <c r="G4" s="3"/>
    </row>
    <row r="5" spans="1:7" ht="12.75">
      <c r="A5" s="6"/>
      <c r="B5" s="6"/>
      <c r="C5" s="9"/>
      <c r="D5" s="6"/>
      <c r="E5" s="9"/>
      <c r="F5" s="9"/>
      <c r="G5" s="9"/>
    </row>
    <row r="6" spans="3:7" ht="16.5" customHeight="1">
      <c r="C6" s="3" t="s">
        <v>1</v>
      </c>
      <c r="E6" s="18" t="s">
        <v>136</v>
      </c>
      <c r="F6" s="3"/>
      <c r="G6" s="19" t="s">
        <v>2</v>
      </c>
    </row>
    <row r="7" spans="1:7" s="24" customFormat="1" ht="15.75" customHeight="1" thickBot="1">
      <c r="A7" s="22"/>
      <c r="B7" s="22"/>
      <c r="C7" s="23"/>
      <c r="D7" s="22"/>
      <c r="E7" s="39" t="s">
        <v>3</v>
      </c>
      <c r="F7" s="39"/>
      <c r="G7" s="39" t="s">
        <v>3</v>
      </c>
    </row>
    <row r="9" spans="1:7" ht="12.75">
      <c r="A9" s="1" t="s">
        <v>4</v>
      </c>
      <c r="E9" s="134">
        <v>221009</v>
      </c>
      <c r="F9" s="134"/>
      <c r="G9" s="134">
        <v>173590</v>
      </c>
    </row>
    <row r="10" spans="1:7" ht="9" customHeight="1">
      <c r="A10" s="1"/>
      <c r="E10" s="134"/>
      <c r="F10" s="134"/>
      <c r="G10" s="134"/>
    </row>
    <row r="11" spans="1:7" ht="12.75">
      <c r="A11" s="161" t="s">
        <v>162</v>
      </c>
      <c r="E11" s="134">
        <v>5033</v>
      </c>
      <c r="F11" s="134"/>
      <c r="G11" s="134">
        <v>11039</v>
      </c>
    </row>
    <row r="12" spans="1:7" ht="9" customHeight="1">
      <c r="A12" s="1"/>
      <c r="E12" s="134"/>
      <c r="F12" s="134"/>
      <c r="G12" s="134"/>
    </row>
    <row r="13" spans="1:7" ht="12.75">
      <c r="A13" s="1" t="s">
        <v>5</v>
      </c>
      <c r="C13" s="3">
        <v>2</v>
      </c>
      <c r="E13" s="134">
        <v>0</v>
      </c>
      <c r="F13" s="134"/>
      <c r="G13" s="134">
        <v>1500</v>
      </c>
    </row>
    <row r="14" spans="1:7" ht="12.75">
      <c r="A14" s="6"/>
      <c r="B14" s="6"/>
      <c r="C14" s="9"/>
      <c r="D14" s="6"/>
      <c r="E14" s="135"/>
      <c r="F14" s="135"/>
      <c r="G14" s="135"/>
    </row>
    <row r="15" spans="5:7" ht="18" customHeight="1">
      <c r="E15" s="134">
        <v>226042</v>
      </c>
      <c r="F15" s="134"/>
      <c r="G15" s="134">
        <v>186129</v>
      </c>
    </row>
    <row r="16" spans="5:7" ht="9.75" customHeight="1">
      <c r="E16" s="134"/>
      <c r="F16" s="134"/>
      <c r="G16" s="134"/>
    </row>
    <row r="17" spans="1:7" ht="12.75">
      <c r="A17" s="1" t="s">
        <v>6</v>
      </c>
      <c r="E17" s="134"/>
      <c r="F17" s="134"/>
      <c r="G17" s="134"/>
    </row>
    <row r="18" spans="2:7" ht="12.75">
      <c r="B18" t="s">
        <v>7</v>
      </c>
      <c r="E18" s="136">
        <v>5709</v>
      </c>
      <c r="F18" s="137"/>
      <c r="G18" s="138">
        <v>5340</v>
      </c>
    </row>
    <row r="19" spans="2:7" ht="12.75">
      <c r="B19" t="s">
        <v>8</v>
      </c>
      <c r="E19" s="139">
        <v>4943</v>
      </c>
      <c r="F19" s="140"/>
      <c r="G19" s="141">
        <v>3975</v>
      </c>
    </row>
    <row r="20" spans="1:7" ht="12.75">
      <c r="A20" s="6"/>
      <c r="B20" s="6" t="s">
        <v>9</v>
      </c>
      <c r="C20" s="9"/>
      <c r="D20" s="25"/>
      <c r="E20" s="139">
        <v>32625</v>
      </c>
      <c r="F20" s="140"/>
      <c r="G20" s="141">
        <v>19758</v>
      </c>
    </row>
    <row r="21" spans="1:7" ht="15.75" customHeight="1">
      <c r="A21" s="26"/>
      <c r="B21" s="26"/>
      <c r="C21" s="7"/>
      <c r="D21" s="27"/>
      <c r="E21" s="142">
        <v>43277</v>
      </c>
      <c r="F21" s="143"/>
      <c r="G21" s="144">
        <v>29073</v>
      </c>
    </row>
    <row r="22" spans="1:7" ht="17.25" customHeight="1">
      <c r="A22" s="1" t="s">
        <v>10</v>
      </c>
      <c r="E22" s="139"/>
      <c r="F22" s="140"/>
      <c r="G22" s="141"/>
    </row>
    <row r="23" spans="2:7" ht="12.75">
      <c r="B23" t="s">
        <v>11</v>
      </c>
      <c r="E23" s="139">
        <v>22475</v>
      </c>
      <c r="F23" s="140"/>
      <c r="G23" s="141">
        <v>16228</v>
      </c>
    </row>
    <row r="24" spans="2:7" ht="12.75">
      <c r="B24" t="s">
        <v>12</v>
      </c>
      <c r="E24" s="139">
        <v>11600</v>
      </c>
      <c r="F24" s="140"/>
      <c r="G24" s="141">
        <v>4600</v>
      </c>
    </row>
    <row r="25" spans="2:7" ht="12.75">
      <c r="B25" t="s">
        <v>13</v>
      </c>
      <c r="E25" s="139">
        <v>1645</v>
      </c>
      <c r="F25" s="140"/>
      <c r="G25" s="141">
        <v>-851</v>
      </c>
    </row>
    <row r="26" spans="1:7" ht="12.75">
      <c r="A26" s="6"/>
      <c r="B26" s="6" t="s">
        <v>14</v>
      </c>
      <c r="C26" s="9"/>
      <c r="D26" s="25"/>
      <c r="E26" s="145">
        <v>0</v>
      </c>
      <c r="F26" s="140"/>
      <c r="G26" s="141">
        <v>0</v>
      </c>
    </row>
    <row r="27" spans="5:7" ht="17.25" customHeight="1">
      <c r="E27" s="142">
        <v>35720</v>
      </c>
      <c r="F27" s="143"/>
      <c r="G27" s="144">
        <v>19977</v>
      </c>
    </row>
    <row r="28" spans="1:7" ht="17.25" customHeight="1">
      <c r="A28" s="33" t="s">
        <v>15</v>
      </c>
      <c r="B28" s="6"/>
      <c r="C28" s="9"/>
      <c r="D28" s="6"/>
      <c r="E28" s="135">
        <f>+E21-E27</f>
        <v>7557</v>
      </c>
      <c r="F28" s="135"/>
      <c r="G28" s="135">
        <f>+G21-G27</f>
        <v>9096</v>
      </c>
    </row>
    <row r="29" spans="1:7" ht="17.25" customHeight="1" thickBot="1">
      <c r="A29" s="28"/>
      <c r="B29" s="28"/>
      <c r="C29" s="29"/>
      <c r="D29" s="28"/>
      <c r="E29" s="146">
        <v>233599</v>
      </c>
      <c r="F29" s="146"/>
      <c r="G29" s="146">
        <v>195225</v>
      </c>
    </row>
    <row r="30" spans="5:7" ht="17.25" customHeight="1">
      <c r="E30" s="140"/>
      <c r="F30" s="140"/>
      <c r="G30" s="140"/>
    </row>
    <row r="31" spans="1:7" ht="17.25" customHeight="1">
      <c r="A31" s="1" t="s">
        <v>16</v>
      </c>
      <c r="E31" s="140"/>
      <c r="F31" s="140"/>
      <c r="G31" s="140"/>
    </row>
    <row r="32" spans="5:7" ht="6.75" customHeight="1">
      <c r="E32" s="140"/>
      <c r="F32" s="140"/>
      <c r="G32" s="140"/>
    </row>
    <row r="33" spans="1:7" ht="12.75">
      <c r="A33" s="1" t="s">
        <v>17</v>
      </c>
      <c r="E33" s="134"/>
      <c r="F33" s="134"/>
      <c r="G33" s="134"/>
    </row>
    <row r="34" spans="2:7" ht="18" customHeight="1">
      <c r="B34" t="s">
        <v>18</v>
      </c>
      <c r="E34" s="134">
        <v>94968</v>
      </c>
      <c r="F34" s="134"/>
      <c r="G34" s="134">
        <v>94968</v>
      </c>
    </row>
    <row r="35" spans="1:7" ht="12.75">
      <c r="A35" s="6"/>
      <c r="B35" s="6" t="s">
        <v>19</v>
      </c>
      <c r="C35" s="9"/>
      <c r="D35" s="6"/>
      <c r="E35" s="135">
        <v>74631</v>
      </c>
      <c r="F35" s="135"/>
      <c r="G35" s="135">
        <v>64464</v>
      </c>
    </row>
    <row r="36" spans="5:7" ht="6.75" customHeight="1">
      <c r="E36" s="140"/>
      <c r="F36" s="140"/>
      <c r="G36" s="140"/>
    </row>
    <row r="37" spans="5:7" ht="12.75">
      <c r="E37" s="134">
        <v>169599</v>
      </c>
      <c r="F37" s="134"/>
      <c r="G37" s="134">
        <v>159432</v>
      </c>
    </row>
    <row r="38" ht="9.75" customHeight="1"/>
    <row r="39" spans="1:7" ht="12.75">
      <c r="A39" s="1" t="s">
        <v>20</v>
      </c>
      <c r="E39" s="134">
        <v>2800</v>
      </c>
      <c r="F39" s="134"/>
      <c r="G39" s="134">
        <v>2937</v>
      </c>
    </row>
    <row r="41" spans="1:7" ht="12.75">
      <c r="A41" s="1" t="s">
        <v>21</v>
      </c>
      <c r="E41" s="134"/>
      <c r="F41" s="134"/>
      <c r="G41" s="134"/>
    </row>
    <row r="42" spans="1:7" ht="12.75">
      <c r="A42" s="1"/>
      <c r="E42" s="134"/>
      <c r="F42" s="134"/>
      <c r="G42" s="134"/>
    </row>
    <row r="43" spans="2:7" ht="12.75" customHeight="1">
      <c r="B43" t="s">
        <v>12</v>
      </c>
      <c r="E43" s="136">
        <v>50900</v>
      </c>
      <c r="F43" s="137"/>
      <c r="G43" s="138">
        <v>24600</v>
      </c>
    </row>
    <row r="44" spans="2:7" ht="12.75">
      <c r="B44" t="s">
        <v>22</v>
      </c>
      <c r="E44" s="139">
        <v>10300</v>
      </c>
      <c r="F44" s="140"/>
      <c r="G44" s="141">
        <v>6000</v>
      </c>
    </row>
    <row r="45" spans="2:7" ht="12.75">
      <c r="B45" t="s">
        <v>23</v>
      </c>
      <c r="E45" s="145">
        <v>0</v>
      </c>
      <c r="F45" s="135"/>
      <c r="G45" s="147">
        <v>2256</v>
      </c>
    </row>
    <row r="46" spans="1:7" ht="18" customHeight="1">
      <c r="A46" s="6"/>
      <c r="B46" s="6"/>
      <c r="C46" s="9"/>
      <c r="D46" s="6"/>
      <c r="E46" s="135">
        <v>61200</v>
      </c>
      <c r="F46" s="135"/>
      <c r="G46" s="135">
        <v>32856</v>
      </c>
    </row>
    <row r="47" spans="1:7" s="30" customFormat="1" ht="20.25" customHeight="1" thickBot="1">
      <c r="A47" s="31"/>
      <c r="B47" s="31"/>
      <c r="C47" s="32"/>
      <c r="D47" s="31"/>
      <c r="E47" s="148">
        <v>233599</v>
      </c>
      <c r="F47" s="148"/>
      <c r="G47" s="148">
        <v>195225</v>
      </c>
    </row>
    <row r="48" spans="5:7" ht="12.75">
      <c r="E48" s="134"/>
      <c r="F48" s="134"/>
      <c r="G48" s="134"/>
    </row>
    <row r="49" spans="1:7" ht="12.75">
      <c r="A49" s="34" t="s">
        <v>24</v>
      </c>
      <c r="E49" s="134"/>
      <c r="F49" s="134"/>
      <c r="G49" s="134"/>
    </row>
    <row r="50" spans="1:7" ht="12.75">
      <c r="A50" s="34" t="s">
        <v>25</v>
      </c>
      <c r="E50" s="149"/>
      <c r="F50" s="149"/>
      <c r="G50" s="149"/>
    </row>
    <row r="51" spans="1:7" ht="12.75">
      <c r="A51" s="1"/>
      <c r="E51" s="149"/>
      <c r="F51" s="149"/>
      <c r="G51" s="149"/>
    </row>
    <row r="52" ht="12.75">
      <c r="A52" s="1"/>
    </row>
    <row r="61" spans="1:7" ht="12.75">
      <c r="A61" s="1"/>
      <c r="G61" s="1"/>
    </row>
    <row r="104" ht="12.75">
      <c r="A104" s="1"/>
    </row>
    <row r="105" ht="12.75">
      <c r="A105" s="1"/>
    </row>
    <row r="114" spans="1:7" ht="12.75">
      <c r="A114" s="1"/>
      <c r="G114" s="1"/>
    </row>
    <row r="142" ht="15" customHeight="1"/>
    <row r="157" spans="5:7" ht="12.75">
      <c r="E157" s="3"/>
      <c r="F157" s="3"/>
      <c r="G157" s="3"/>
    </row>
    <row r="158" spans="5:7" ht="12.75">
      <c r="E158" s="3"/>
      <c r="F158" s="3"/>
      <c r="G158" s="3"/>
    </row>
    <row r="159" spans="5:7" ht="12.75">
      <c r="E159" s="3"/>
      <c r="F159" s="3"/>
      <c r="G159" s="3"/>
    </row>
    <row r="160" spans="5:7" ht="12.75">
      <c r="E160" s="3"/>
      <c r="F160" s="3"/>
      <c r="G160" s="3"/>
    </row>
    <row r="161" spans="5:7" ht="12.75">
      <c r="E161" s="3"/>
      <c r="F161" s="3"/>
      <c r="G161" s="3"/>
    </row>
    <row r="162" spans="5:7" ht="12.75">
      <c r="E162" s="3"/>
      <c r="F162" s="3"/>
      <c r="G162" s="3"/>
    </row>
    <row r="163" spans="5:7" ht="12.75">
      <c r="E163" s="3"/>
      <c r="F163" s="3"/>
      <c r="G163" s="3"/>
    </row>
    <row r="164" spans="5:7" ht="12.75">
      <c r="E164" s="3"/>
      <c r="F164" s="3"/>
      <c r="G164" s="3"/>
    </row>
    <row r="165" spans="5:7" ht="12.75">
      <c r="E165" s="3"/>
      <c r="F165" s="3"/>
      <c r="G165" s="3"/>
    </row>
    <row r="166" spans="5:7" ht="12.75">
      <c r="E166" s="3"/>
      <c r="F166" s="3"/>
      <c r="G166" s="3"/>
    </row>
    <row r="167" spans="5:7" ht="12.75">
      <c r="E167" s="3"/>
      <c r="F167" s="3"/>
      <c r="G167" s="3"/>
    </row>
    <row r="168" spans="5:7" ht="12.75">
      <c r="E168" s="3"/>
      <c r="F168" s="3"/>
      <c r="G168" s="3"/>
    </row>
    <row r="169" spans="5:7" ht="12.75">
      <c r="E169" s="3"/>
      <c r="F169" s="3"/>
      <c r="G169" s="3"/>
    </row>
    <row r="170" spans="5:7" ht="12.75">
      <c r="E170" s="3"/>
      <c r="F170" s="3"/>
      <c r="G170" s="3"/>
    </row>
    <row r="171" spans="5:7" ht="12.75">
      <c r="E171" s="3"/>
      <c r="F171" s="3"/>
      <c r="G171" s="3"/>
    </row>
    <row r="172" spans="5:7" ht="12.75">
      <c r="E172" s="3"/>
      <c r="F172" s="3"/>
      <c r="G172" s="3"/>
    </row>
    <row r="173" spans="5:7" ht="12.75">
      <c r="E173" s="3"/>
      <c r="F173" s="3"/>
      <c r="G173" s="3"/>
    </row>
    <row r="174" spans="5:7" ht="12.75">
      <c r="E174" s="3"/>
      <c r="F174" s="3"/>
      <c r="G174" s="3"/>
    </row>
    <row r="175" spans="5:7" ht="12.75">
      <c r="E175" s="3"/>
      <c r="F175" s="3"/>
      <c r="G175" s="3"/>
    </row>
    <row r="176" spans="5:7" ht="12.75">
      <c r="E176" s="3"/>
      <c r="F176" s="3"/>
      <c r="G176" s="3"/>
    </row>
    <row r="177" spans="5:7" ht="12.75">
      <c r="E177" s="3"/>
      <c r="F177" s="3"/>
      <c r="G177" s="3"/>
    </row>
    <row r="178" spans="5:7" ht="12.75">
      <c r="E178" s="3"/>
      <c r="F178" s="3"/>
      <c r="G178" s="3"/>
    </row>
    <row r="179" spans="5:7" ht="12.75">
      <c r="E179" s="3"/>
      <c r="F179" s="3"/>
      <c r="G179" s="3"/>
    </row>
    <row r="180" spans="5:7" ht="12.75">
      <c r="E180" s="3"/>
      <c r="F180" s="3"/>
      <c r="G180" s="3"/>
    </row>
  </sheetData>
  <printOptions horizontalCentered="1"/>
  <pageMargins left="1.2" right="0.33" top="0.75" bottom="0.84" header="0.25" footer="0.34"/>
  <pageSetup horizontalDpi="600" verticalDpi="600" orientation="portrait" paperSize="9" r:id="rId1"/>
  <headerFooter alignWithMargins="0">
    <oddFooter>&amp;L&amp;"Garamond,Bold"             Sarawak Oil Palms Berhad &amp;"Garamond,Regular"
            &amp;9 (7949-M)&amp;R&amp;"Garamond,Regular"Interim Report Q4 2002
1</oddFooter>
  </headerFooter>
</worksheet>
</file>

<file path=xl/worksheets/sheet2.xml><?xml version="1.0" encoding="utf-8"?>
<worksheet xmlns="http://schemas.openxmlformats.org/spreadsheetml/2006/main" xmlns:r="http://schemas.openxmlformats.org/officeDocument/2006/relationships">
  <dimension ref="A1:I48"/>
  <sheetViews>
    <sheetView workbookViewId="0" topLeftCell="A5">
      <selection activeCell="F10" sqref="F10"/>
    </sheetView>
  </sheetViews>
  <sheetFormatPr defaultColWidth="9.140625" defaultRowHeight="12.75"/>
  <cols>
    <col min="1" max="1" width="33.7109375" style="0" customWidth="1"/>
    <col min="2" max="2" width="10.8515625" style="0" customWidth="1"/>
    <col min="3" max="3" width="1.28515625" style="0" customWidth="1"/>
    <col min="4" max="4" width="10.421875" style="0" customWidth="1"/>
    <col min="5" max="5" width="1.28515625" style="0" customWidth="1"/>
    <col min="6" max="6" width="10.421875" style="0" customWidth="1"/>
    <col min="7" max="7" width="1.28515625" style="0" customWidth="1"/>
    <col min="8" max="8" width="10.421875" style="0" customWidth="1"/>
  </cols>
  <sheetData>
    <row r="1" ht="15.75">
      <c r="A1" s="86" t="s">
        <v>26</v>
      </c>
    </row>
    <row r="2" ht="12.75">
      <c r="A2" s="17" t="s">
        <v>132</v>
      </c>
    </row>
    <row r="3" ht="12.75">
      <c r="A3" s="17"/>
    </row>
    <row r="5" spans="1:8" ht="12.75">
      <c r="A5" s="6"/>
      <c r="B5" s="35"/>
      <c r="C5" s="9"/>
      <c r="D5" s="35"/>
      <c r="E5" s="9"/>
      <c r="F5" s="35"/>
      <c r="G5" s="6"/>
      <c r="H5" s="35"/>
    </row>
    <row r="6" spans="2:8" ht="18" customHeight="1">
      <c r="B6" s="15" t="s">
        <v>133</v>
      </c>
      <c r="C6" s="15"/>
      <c r="D6" s="15"/>
      <c r="E6" s="3"/>
      <c r="F6" s="15" t="s">
        <v>134</v>
      </c>
      <c r="G6" s="15"/>
      <c r="H6" s="15"/>
    </row>
    <row r="7" spans="2:8" ht="12.75">
      <c r="B7" s="16" t="s">
        <v>135</v>
      </c>
      <c r="C7" s="15"/>
      <c r="D7" s="15"/>
      <c r="E7" s="3"/>
      <c r="F7" s="16" t="s">
        <v>135</v>
      </c>
      <c r="G7" s="15"/>
      <c r="H7" s="15"/>
    </row>
    <row r="8" spans="2:8" ht="12.75">
      <c r="B8" s="4" t="s">
        <v>28</v>
      </c>
      <c r="C8" s="3"/>
      <c r="D8" s="4" t="s">
        <v>29</v>
      </c>
      <c r="E8" s="3"/>
      <c r="F8" s="4" t="s">
        <v>28</v>
      </c>
      <c r="G8" s="3"/>
      <c r="H8" s="4" t="s">
        <v>29</v>
      </c>
    </row>
    <row r="9" spans="1:8" s="24" customFormat="1" ht="18.75" customHeight="1" thickBot="1">
      <c r="A9" s="22"/>
      <c r="B9" s="23" t="s">
        <v>3</v>
      </c>
      <c r="C9" s="23"/>
      <c r="D9" s="23" t="s">
        <v>3</v>
      </c>
      <c r="E9" s="23"/>
      <c r="F9" s="23" t="s">
        <v>3</v>
      </c>
      <c r="G9" s="23"/>
      <c r="H9" s="23" t="s">
        <v>3</v>
      </c>
    </row>
    <row r="10" spans="1:9" ht="19.5" customHeight="1" thickBot="1">
      <c r="A10" s="36" t="s">
        <v>30</v>
      </c>
      <c r="B10" s="146">
        <v>20455</v>
      </c>
      <c r="C10" s="146"/>
      <c r="D10" s="146">
        <v>12704</v>
      </c>
      <c r="E10" s="146"/>
      <c r="F10" s="146">
        <v>66228</v>
      </c>
      <c r="G10" s="146"/>
      <c r="H10" s="146">
        <v>36676</v>
      </c>
      <c r="I10" s="149"/>
    </row>
    <row r="11" spans="1:9" ht="13.5" customHeight="1">
      <c r="A11" s="1"/>
      <c r="B11" s="134"/>
      <c r="C11" s="134"/>
      <c r="D11" s="134"/>
      <c r="E11" s="134"/>
      <c r="F11" s="134"/>
      <c r="G11" s="134"/>
      <c r="H11" s="134"/>
      <c r="I11" s="149"/>
    </row>
    <row r="12" spans="1:9" ht="12.75">
      <c r="A12" s="1" t="s">
        <v>31</v>
      </c>
      <c r="B12" s="134">
        <v>7900</v>
      </c>
      <c r="C12" s="134"/>
      <c r="D12" s="134">
        <v>2880</v>
      </c>
      <c r="E12" s="134"/>
      <c r="F12" s="134">
        <v>24690</v>
      </c>
      <c r="G12" s="134"/>
      <c r="H12" s="134">
        <v>5174</v>
      </c>
      <c r="I12" s="149"/>
    </row>
    <row r="13" spans="2:9" ht="12.75">
      <c r="B13" s="134"/>
      <c r="C13" s="134"/>
      <c r="D13" s="134"/>
      <c r="E13" s="134"/>
      <c r="F13" s="134"/>
      <c r="G13" s="134"/>
      <c r="H13" s="134"/>
      <c r="I13" s="149"/>
    </row>
    <row r="14" spans="1:9" ht="12.75" customHeight="1">
      <c r="A14" t="s">
        <v>32</v>
      </c>
      <c r="B14" s="134">
        <v>-143</v>
      </c>
      <c r="C14" s="134"/>
      <c r="D14" s="150">
        <v>0</v>
      </c>
      <c r="E14" s="134"/>
      <c r="F14" s="134">
        <v>-144</v>
      </c>
      <c r="G14" s="134"/>
      <c r="H14" s="134">
        <v>0</v>
      </c>
      <c r="I14" s="149"/>
    </row>
    <row r="15" spans="1:9" ht="14.25" customHeight="1">
      <c r="A15" t="s">
        <v>33</v>
      </c>
      <c r="B15" s="134">
        <v>450</v>
      </c>
      <c r="C15" s="134"/>
      <c r="D15" s="134">
        <v>313</v>
      </c>
      <c r="E15" s="134"/>
      <c r="F15" s="134">
        <v>1089</v>
      </c>
      <c r="G15" s="134"/>
      <c r="H15" s="134">
        <v>1179</v>
      </c>
      <c r="I15" s="149"/>
    </row>
    <row r="16" spans="1:9" ht="13.5" customHeight="1">
      <c r="A16" s="6" t="s">
        <v>34</v>
      </c>
      <c r="B16" s="135">
        <v>-407</v>
      </c>
      <c r="C16" s="135"/>
      <c r="D16" s="135">
        <v>-2087</v>
      </c>
      <c r="E16" s="135"/>
      <c r="F16" s="135">
        <v>-6006</v>
      </c>
      <c r="G16" s="135"/>
      <c r="H16" s="135">
        <v>-2096</v>
      </c>
      <c r="I16" s="149"/>
    </row>
    <row r="17" spans="2:9" ht="12.75">
      <c r="B17" s="140"/>
      <c r="C17" s="140"/>
      <c r="D17" s="140"/>
      <c r="E17" s="140"/>
      <c r="F17" s="140"/>
      <c r="G17" s="140"/>
      <c r="H17" s="140"/>
      <c r="I17" s="149"/>
    </row>
    <row r="18" spans="1:9" ht="12.75">
      <c r="A18" s="1" t="s">
        <v>35</v>
      </c>
      <c r="B18" s="134">
        <v>7800</v>
      </c>
      <c r="C18" s="134"/>
      <c r="D18" s="134">
        <v>1106</v>
      </c>
      <c r="E18" s="134"/>
      <c r="F18" s="134">
        <v>19629</v>
      </c>
      <c r="G18" s="134"/>
      <c r="H18" s="134">
        <v>4257</v>
      </c>
      <c r="I18" s="149"/>
    </row>
    <row r="19" spans="1:9" ht="12.75">
      <c r="A19" s="6" t="s">
        <v>36</v>
      </c>
      <c r="B19" s="135">
        <v>-2460</v>
      </c>
      <c r="C19" s="135"/>
      <c r="D19" s="135">
        <v>-1296</v>
      </c>
      <c r="E19" s="135"/>
      <c r="F19" s="135">
        <v>-7548</v>
      </c>
      <c r="G19" s="135"/>
      <c r="H19" s="135">
        <v>-2276</v>
      </c>
      <c r="I19" s="149"/>
    </row>
    <row r="20" spans="2:9" ht="13.5" customHeight="1">
      <c r="B20" s="151"/>
      <c r="C20" s="151"/>
      <c r="D20" s="151"/>
      <c r="E20" s="151"/>
      <c r="F20" s="151"/>
      <c r="G20" s="134"/>
      <c r="H20" s="134"/>
      <c r="I20" s="149"/>
    </row>
    <row r="21" spans="1:9" ht="12.75">
      <c r="A21" s="1" t="s">
        <v>37</v>
      </c>
      <c r="B21" s="134">
        <v>5340</v>
      </c>
      <c r="C21" s="134"/>
      <c r="D21" s="134">
        <v>-190</v>
      </c>
      <c r="E21" s="134"/>
      <c r="F21" s="152">
        <v>12081</v>
      </c>
      <c r="G21" s="152">
        <f>+G18+G19</f>
        <v>0</v>
      </c>
      <c r="H21" s="152">
        <v>1981</v>
      </c>
      <c r="I21" s="149"/>
    </row>
    <row r="22" spans="1:9" ht="12.75">
      <c r="A22" s="6" t="s">
        <v>38</v>
      </c>
      <c r="B22" s="135">
        <v>-19</v>
      </c>
      <c r="C22" s="135"/>
      <c r="D22" s="135">
        <v>-39</v>
      </c>
      <c r="E22" s="135"/>
      <c r="F22" s="135">
        <v>-137</v>
      </c>
      <c r="G22" s="135"/>
      <c r="H22" s="135">
        <v>-39</v>
      </c>
      <c r="I22" s="149"/>
    </row>
    <row r="23" spans="2:9" ht="13.5" customHeight="1">
      <c r="B23" s="134"/>
      <c r="C23" s="134"/>
      <c r="D23" s="134"/>
      <c r="E23" s="134"/>
      <c r="F23" s="134"/>
      <c r="G23" s="134"/>
      <c r="H23" s="134"/>
      <c r="I23" s="149"/>
    </row>
    <row r="24" spans="1:9" ht="12.75" thickBot="1">
      <c r="A24" s="36" t="s">
        <v>39</v>
      </c>
      <c r="B24" s="153">
        <v>5359</v>
      </c>
      <c r="C24" s="153"/>
      <c r="D24" s="153">
        <v>-151</v>
      </c>
      <c r="E24" s="153"/>
      <c r="F24" s="153">
        <v>12218</v>
      </c>
      <c r="G24" s="153"/>
      <c r="H24" s="153">
        <v>2020</v>
      </c>
      <c r="I24" s="149"/>
    </row>
    <row r="25" spans="2:9" ht="20.25" customHeight="1">
      <c r="B25" s="134"/>
      <c r="C25" s="134"/>
      <c r="D25" s="134"/>
      <c r="E25" s="134"/>
      <c r="F25" s="134"/>
      <c r="G25" s="134"/>
      <c r="H25" s="134"/>
      <c r="I25" s="149"/>
    </row>
    <row r="26" spans="1:9" ht="12.75" thickBot="1">
      <c r="A26" s="20" t="s">
        <v>40</v>
      </c>
      <c r="B26" s="154">
        <v>5.64</v>
      </c>
      <c r="C26" s="154">
        <v>0</v>
      </c>
      <c r="D26" s="154">
        <v>-0.15900092662791676</v>
      </c>
      <c r="E26" s="154">
        <v>0</v>
      </c>
      <c r="F26" s="154">
        <v>12.87</v>
      </c>
      <c r="G26" s="154">
        <v>0</v>
      </c>
      <c r="H26" s="154">
        <v>2.127032263499284</v>
      </c>
      <c r="I26" s="149"/>
    </row>
    <row r="27" spans="2:9" ht="15" customHeight="1">
      <c r="B27" s="140"/>
      <c r="C27" s="140"/>
      <c r="D27" s="140"/>
      <c r="E27" s="140"/>
      <c r="F27" s="140"/>
      <c r="G27" s="140"/>
      <c r="H27" s="140"/>
      <c r="I27" s="149"/>
    </row>
    <row r="28" spans="1:9" ht="12.75" thickBot="1">
      <c r="A28" s="20" t="s">
        <v>41</v>
      </c>
      <c r="B28" s="154">
        <v>5.64</v>
      </c>
      <c r="C28" s="154"/>
      <c r="D28" s="154">
        <v>-0.15900092662791676</v>
      </c>
      <c r="E28" s="154"/>
      <c r="F28" s="154">
        <v>12.87</v>
      </c>
      <c r="G28" s="154"/>
      <c r="H28" s="154">
        <v>2.127032263499284</v>
      </c>
      <c r="I28" s="149"/>
    </row>
    <row r="29" spans="2:9" ht="12.75">
      <c r="B29" s="149"/>
      <c r="C29" s="149"/>
      <c r="D29" s="149"/>
      <c r="E29" s="149"/>
      <c r="F29" s="149"/>
      <c r="G29" s="149"/>
      <c r="H29" s="149"/>
      <c r="I29" s="149"/>
    </row>
    <row r="30" spans="1:9" ht="12.75">
      <c r="A30" s="34" t="str">
        <f>Balancesheet!A49</f>
        <v>The notes set out on pages 5 to 6 form an integral part of, and, should be read in conjuction with, this interim</v>
      </c>
      <c r="B30" s="149"/>
      <c r="C30" s="149"/>
      <c r="D30" s="149"/>
      <c r="E30" s="149"/>
      <c r="F30" s="149"/>
      <c r="G30" s="149"/>
      <c r="H30" s="149"/>
      <c r="I30" s="149"/>
    </row>
    <row r="31" spans="1:9" ht="12.75">
      <c r="A31" s="34" t="str">
        <f>Balancesheet!A50</f>
        <v>financial report.</v>
      </c>
      <c r="B31" s="149"/>
      <c r="C31" s="149"/>
      <c r="D31" s="149"/>
      <c r="E31" s="149"/>
      <c r="F31" s="149"/>
      <c r="G31" s="149"/>
      <c r="H31" s="149"/>
      <c r="I31" s="149"/>
    </row>
    <row r="32" spans="1:9" ht="12.75">
      <c r="A32" s="2"/>
      <c r="B32" s="155"/>
      <c r="C32" s="149"/>
      <c r="D32" s="149"/>
      <c r="E32" s="149"/>
      <c r="F32" s="156"/>
      <c r="G32" s="149"/>
      <c r="H32" s="149"/>
      <c r="I32" s="149"/>
    </row>
    <row r="33" spans="2:9" ht="12.75">
      <c r="B33" s="149"/>
      <c r="C33" s="149"/>
      <c r="D33" s="149"/>
      <c r="E33" s="149"/>
      <c r="F33" s="149"/>
      <c r="G33" s="149"/>
      <c r="H33" s="149"/>
      <c r="I33" s="149"/>
    </row>
    <row r="34" spans="2:9" ht="12.75">
      <c r="B34" s="149"/>
      <c r="C34" s="149"/>
      <c r="D34" s="149"/>
      <c r="E34" s="149"/>
      <c r="F34" s="149"/>
      <c r="G34" s="149"/>
      <c r="H34" s="149"/>
      <c r="I34" s="149"/>
    </row>
    <row r="35" spans="2:9" ht="12.75">
      <c r="B35" s="149"/>
      <c r="C35" s="149"/>
      <c r="D35" s="149"/>
      <c r="E35" s="149"/>
      <c r="F35" s="149"/>
      <c r="G35" s="149"/>
      <c r="H35" s="149"/>
      <c r="I35" s="149"/>
    </row>
    <row r="36" spans="2:9" ht="12.75">
      <c r="B36" s="149"/>
      <c r="C36" s="149"/>
      <c r="D36" s="149"/>
      <c r="E36" s="149"/>
      <c r="F36" s="149"/>
      <c r="G36" s="149"/>
      <c r="H36" s="149"/>
      <c r="I36" s="149"/>
    </row>
    <row r="37" spans="2:9" ht="12.75">
      <c r="B37" s="149"/>
      <c r="C37" s="149"/>
      <c r="D37" s="149"/>
      <c r="E37" s="149"/>
      <c r="F37" s="149"/>
      <c r="G37" s="149"/>
      <c r="H37" s="149"/>
      <c r="I37" s="149"/>
    </row>
    <row r="38" spans="2:9" ht="12.75">
      <c r="B38" s="149"/>
      <c r="C38" s="149"/>
      <c r="D38" s="149"/>
      <c r="E38" s="149"/>
      <c r="F38" s="149"/>
      <c r="G38" s="149"/>
      <c r="H38" s="149"/>
      <c r="I38" s="149"/>
    </row>
    <row r="39" spans="2:9" ht="12.75">
      <c r="B39" s="149"/>
      <c r="C39" s="149"/>
      <c r="D39" s="149"/>
      <c r="E39" s="149"/>
      <c r="F39" s="149"/>
      <c r="G39" s="149"/>
      <c r="H39" s="149"/>
      <c r="I39" s="149"/>
    </row>
    <row r="40" spans="2:9" ht="12.75">
      <c r="B40" s="149"/>
      <c r="C40" s="149"/>
      <c r="D40" s="149"/>
      <c r="E40" s="149"/>
      <c r="F40" s="149"/>
      <c r="G40" s="149"/>
      <c r="H40" s="149"/>
      <c r="I40" s="149"/>
    </row>
    <row r="41" spans="2:9" ht="12.75">
      <c r="B41" s="149"/>
      <c r="C41" s="149"/>
      <c r="D41" s="149"/>
      <c r="E41" s="149"/>
      <c r="F41" s="149"/>
      <c r="G41" s="149"/>
      <c r="H41" s="149"/>
      <c r="I41" s="149"/>
    </row>
    <row r="42" spans="2:9" ht="12.75">
      <c r="B42" s="149"/>
      <c r="C42" s="149"/>
      <c r="D42" s="149"/>
      <c r="E42" s="149"/>
      <c r="F42" s="149"/>
      <c r="G42" s="149"/>
      <c r="H42" s="149"/>
      <c r="I42" s="149"/>
    </row>
    <row r="43" spans="2:9" ht="12.75">
      <c r="B43" s="149"/>
      <c r="C43" s="149"/>
      <c r="D43" s="149"/>
      <c r="E43" s="149"/>
      <c r="F43" s="149"/>
      <c r="G43" s="149"/>
      <c r="H43" s="149"/>
      <c r="I43" s="149"/>
    </row>
    <row r="44" spans="1:9" ht="12.75">
      <c r="A44" s="1"/>
      <c r="B44" s="149"/>
      <c r="C44" s="149"/>
      <c r="D44" s="149"/>
      <c r="E44" s="149"/>
      <c r="F44" s="149"/>
      <c r="G44" s="149"/>
      <c r="H44" s="149"/>
      <c r="I44" s="149"/>
    </row>
    <row r="45" spans="2:9" ht="12.75">
      <c r="B45" s="149"/>
      <c r="C45" s="149"/>
      <c r="D45" s="149"/>
      <c r="E45" s="149"/>
      <c r="F45" s="149"/>
      <c r="G45" s="149"/>
      <c r="H45" s="149"/>
      <c r="I45" s="149"/>
    </row>
    <row r="46" spans="1:9" ht="12.75">
      <c r="A46" s="5"/>
      <c r="B46" s="149"/>
      <c r="C46" s="149"/>
      <c r="D46" s="149"/>
      <c r="E46" s="149"/>
      <c r="F46" s="149"/>
      <c r="G46" s="149"/>
      <c r="H46" s="149"/>
      <c r="I46" s="149"/>
    </row>
    <row r="47" spans="1:9" ht="12.75">
      <c r="A47" s="5"/>
      <c r="B47" s="149"/>
      <c r="C47" s="149"/>
      <c r="D47" s="149"/>
      <c r="E47" s="149"/>
      <c r="F47" s="149"/>
      <c r="G47" s="149"/>
      <c r="H47" s="149"/>
      <c r="I47" s="149"/>
    </row>
    <row r="48" spans="2:9" ht="12.75">
      <c r="B48" s="149"/>
      <c r="C48" s="149"/>
      <c r="D48" s="149"/>
      <c r="E48" s="149"/>
      <c r="F48" s="149"/>
      <c r="G48" s="149"/>
      <c r="H48" s="149"/>
      <c r="I48" s="149"/>
    </row>
  </sheetData>
  <printOptions/>
  <pageMargins left="1.12" right="0.5" top="1" bottom="1" header="0.25" footer="0.25"/>
  <pageSetup horizontalDpi="600" verticalDpi="600" orientation="portrait" paperSize="9" r:id="rId1"/>
  <headerFooter alignWithMargins="0">
    <oddFooter>&amp;L&amp;"Garamond,Bold"            Sarawak Oil Palms Berhad&amp;"Garamond,Regular"
            &amp;9(7949-M)&amp;R&amp;"Garamond,Regular"Interim Report Q4 2002
2</oddFooter>
  </headerFooter>
</worksheet>
</file>

<file path=xl/worksheets/sheet3.xml><?xml version="1.0" encoding="utf-8"?>
<worksheet xmlns="http://schemas.openxmlformats.org/spreadsheetml/2006/main" xmlns:r="http://schemas.openxmlformats.org/officeDocument/2006/relationships">
  <dimension ref="A1:G22"/>
  <sheetViews>
    <sheetView workbookViewId="0" topLeftCell="A1">
      <selection activeCell="G11" sqref="G11"/>
    </sheetView>
  </sheetViews>
  <sheetFormatPr defaultColWidth="9.140625" defaultRowHeight="12.75"/>
  <cols>
    <col min="1" max="1" width="7.57421875" style="0" customWidth="1"/>
    <col min="2" max="2" width="32.00390625" style="0" customWidth="1"/>
    <col min="3" max="3" width="4.421875" style="0" customWidth="1"/>
    <col min="4" max="4" width="6.421875" style="0" customWidth="1"/>
    <col min="5" max="5" width="12.140625" style="0" customWidth="1"/>
    <col min="6" max="6" width="6.7109375" style="0" customWidth="1"/>
    <col min="7" max="7" width="12.140625" style="0" customWidth="1"/>
  </cols>
  <sheetData>
    <row r="1" ht="15.75">
      <c r="A1" s="86" t="s">
        <v>51</v>
      </c>
    </row>
    <row r="2" spans="1:2" ht="12.75">
      <c r="A2" s="17" t="s">
        <v>141</v>
      </c>
      <c r="B2" s="13"/>
    </row>
    <row r="3" spans="1:2" ht="12.75">
      <c r="A3" s="13"/>
      <c r="B3" s="13"/>
    </row>
    <row r="4" spans="1:2" ht="12.75">
      <c r="A4" s="13"/>
      <c r="B4" s="13"/>
    </row>
    <row r="5" spans="1:7" ht="12.75">
      <c r="A5" s="40"/>
      <c r="B5" s="40"/>
      <c r="C5" s="6"/>
      <c r="D5" s="6"/>
      <c r="E5" s="6"/>
      <c r="F5" s="6"/>
      <c r="G5" s="6"/>
    </row>
    <row r="6" spans="3:7" ht="18" customHeight="1">
      <c r="C6" s="3"/>
      <c r="E6" s="18" t="s">
        <v>136</v>
      </c>
      <c r="F6" s="3"/>
      <c r="G6" s="19" t="s">
        <v>2</v>
      </c>
    </row>
    <row r="7" spans="1:7" s="24" customFormat="1" ht="18" customHeight="1" thickBot="1">
      <c r="A7" s="22"/>
      <c r="B7" s="22"/>
      <c r="C7" s="23"/>
      <c r="D7" s="22"/>
      <c r="E7" s="39" t="s">
        <v>3</v>
      </c>
      <c r="F7" s="39"/>
      <c r="G7" s="39" t="s">
        <v>3</v>
      </c>
    </row>
    <row r="8" spans="4:6" ht="18.75" customHeight="1">
      <c r="D8" s="38"/>
      <c r="E8" s="38"/>
      <c r="F8" s="38"/>
    </row>
    <row r="9" spans="1:7" ht="12.75">
      <c r="A9" s="1" t="s">
        <v>52</v>
      </c>
      <c r="B9" s="14"/>
      <c r="C9" s="14"/>
      <c r="E9" s="149">
        <v>32389</v>
      </c>
      <c r="G9" s="149">
        <v>11747</v>
      </c>
    </row>
    <row r="10" spans="1:7" ht="12.75">
      <c r="A10" s="1"/>
      <c r="B10" s="14"/>
      <c r="C10" s="14"/>
      <c r="E10" s="149"/>
      <c r="G10" s="149"/>
    </row>
    <row r="11" spans="1:7" ht="12.75">
      <c r="A11" s="1" t="s">
        <v>53</v>
      </c>
      <c r="B11" s="14"/>
      <c r="C11" s="14"/>
      <c r="E11" s="149">
        <v>-48227</v>
      </c>
      <c r="G11" s="149">
        <v>-38011</v>
      </c>
    </row>
    <row r="12" spans="1:7" ht="12.75">
      <c r="A12" s="1"/>
      <c r="B12" s="14"/>
      <c r="C12" s="14"/>
      <c r="E12" s="149"/>
      <c r="G12" s="149"/>
    </row>
    <row r="13" spans="1:7" ht="12.75">
      <c r="A13" s="33" t="s">
        <v>54</v>
      </c>
      <c r="B13" s="41"/>
      <c r="C13" s="41"/>
      <c r="D13" s="6"/>
      <c r="E13" s="157">
        <v>28705</v>
      </c>
      <c r="F13" s="6"/>
      <c r="G13" s="157">
        <v>12940</v>
      </c>
    </row>
    <row r="14" spans="4:7" ht="17.25" customHeight="1">
      <c r="D14" s="149"/>
      <c r="E14" s="149"/>
      <c r="G14" s="149"/>
    </row>
    <row r="15" spans="1:7" ht="12.75">
      <c r="A15" s="17" t="s">
        <v>55</v>
      </c>
      <c r="B15" s="13"/>
      <c r="E15" s="149">
        <v>12867</v>
      </c>
      <c r="G15" s="149">
        <v>-13324</v>
      </c>
    </row>
    <row r="16" spans="1:7" ht="12.75">
      <c r="A16" s="17" t="s">
        <v>56</v>
      </c>
      <c r="B16" s="13"/>
      <c r="E16" s="149"/>
      <c r="G16" s="149"/>
    </row>
    <row r="17" spans="1:7" ht="12.75">
      <c r="A17" s="40" t="s">
        <v>57</v>
      </c>
      <c r="B17" s="40"/>
      <c r="C17" s="6"/>
      <c r="D17" s="6"/>
      <c r="E17" s="157">
        <v>19758</v>
      </c>
      <c r="F17" s="6"/>
      <c r="G17" s="157">
        <v>33082</v>
      </c>
    </row>
    <row r="18" spans="1:6" ht="17.25" customHeight="1">
      <c r="A18" s="13"/>
      <c r="B18" s="13"/>
      <c r="D18" s="149"/>
      <c r="E18" s="149"/>
      <c r="F18" s="149"/>
    </row>
    <row r="19" spans="1:7" ht="12.75" thickBot="1">
      <c r="A19" s="42" t="s">
        <v>140</v>
      </c>
      <c r="B19" s="20"/>
      <c r="C19" s="20"/>
      <c r="D19" s="20"/>
      <c r="E19" s="159">
        <v>32625</v>
      </c>
      <c r="F19" s="159"/>
      <c r="G19" s="159">
        <v>19758</v>
      </c>
    </row>
    <row r="20" spans="4:6" ht="12.75">
      <c r="D20" s="149"/>
      <c r="E20" s="149"/>
      <c r="F20" s="149"/>
    </row>
    <row r="21" spans="1:6" ht="12.75">
      <c r="A21" s="34" t="str">
        <f>Equity!A29</f>
        <v>The notes set out on pages 5 to 6 form an integral part of, and, should be read in conjuction with, this interim</v>
      </c>
      <c r="D21" s="149"/>
      <c r="E21" s="149"/>
      <c r="F21" s="149"/>
    </row>
    <row r="22" spans="1:6" ht="12.75">
      <c r="A22" s="34" t="str">
        <f>Equity!A30</f>
        <v>financial report.</v>
      </c>
      <c r="D22" s="149"/>
      <c r="E22" s="149"/>
      <c r="F22" s="149"/>
    </row>
  </sheetData>
  <printOptions/>
  <pageMargins left="1.03" right="0.41" top="0.75" bottom="1" header="0.25" footer="0.25"/>
  <pageSetup horizontalDpi="600" verticalDpi="600" orientation="portrait" paperSize="9" r:id="rId1"/>
  <headerFooter alignWithMargins="0">
    <oddFooter>&amp;L&amp;"Garamond,Bold"         Sarawak OIl Palms Berhad&amp;"Garamond,Regular"
         &amp;9(7949-M) &amp;R&amp;"Garamond,Regular"Interim Report  Q4 2002
4</oddFooter>
  </headerFooter>
</worksheet>
</file>

<file path=xl/worksheets/sheet4.xml><?xml version="1.0" encoding="utf-8"?>
<worksheet xmlns="http://schemas.openxmlformats.org/spreadsheetml/2006/main" xmlns:r="http://schemas.openxmlformats.org/officeDocument/2006/relationships">
  <dimension ref="A1:L55"/>
  <sheetViews>
    <sheetView workbookViewId="0" topLeftCell="A1">
      <selection activeCell="H23" sqref="H23"/>
    </sheetView>
  </sheetViews>
  <sheetFormatPr defaultColWidth="9.140625" defaultRowHeight="12.75"/>
  <cols>
    <col min="1" max="1" width="20.140625" style="0" customWidth="1"/>
    <col min="2" max="2" width="10.421875" style="0" customWidth="1"/>
    <col min="3" max="3" width="1.8515625" style="0" customWidth="1"/>
    <col min="4" max="4" width="11.00390625" style="0" customWidth="1"/>
    <col min="5" max="5" width="2.00390625" style="0" customWidth="1"/>
    <col min="6" max="6" width="14.28125" style="0" customWidth="1"/>
    <col min="7" max="7" width="2.00390625" style="0" customWidth="1"/>
    <col min="8" max="8" width="13.57421875" style="0" customWidth="1"/>
  </cols>
  <sheetData>
    <row r="1" ht="15.75">
      <c r="A1" s="86" t="s">
        <v>42</v>
      </c>
    </row>
    <row r="2" ht="12.75">
      <c r="A2" s="17" t="s">
        <v>141</v>
      </c>
    </row>
    <row r="3" spans="1:12" ht="12.75">
      <c r="A3" s="10"/>
      <c r="B3" s="10"/>
      <c r="C3" s="10"/>
      <c r="D3" s="10"/>
      <c r="E3" s="10"/>
      <c r="F3" s="10"/>
      <c r="G3" s="10"/>
      <c r="H3" s="10"/>
      <c r="I3" s="10"/>
      <c r="J3" s="10"/>
      <c r="K3" s="10"/>
      <c r="L3" s="10"/>
    </row>
    <row r="4" spans="1:12" ht="12.75">
      <c r="A4" s="10"/>
      <c r="B4" s="10"/>
      <c r="C4" s="10"/>
      <c r="D4" s="10"/>
      <c r="E4" s="10"/>
      <c r="F4" s="10"/>
      <c r="G4" s="10"/>
      <c r="I4" s="10"/>
      <c r="J4" s="10"/>
      <c r="K4" s="10"/>
      <c r="L4" s="10"/>
    </row>
    <row r="5" spans="1:8" ht="12.75">
      <c r="A5" s="6"/>
      <c r="B5" s="6"/>
      <c r="C5" s="6"/>
      <c r="D5" s="6"/>
      <c r="E5" s="6"/>
      <c r="F5" s="6"/>
      <c r="G5" s="9"/>
      <c r="H5" s="9"/>
    </row>
    <row r="6" spans="2:8" ht="12.75">
      <c r="B6" s="12"/>
      <c r="D6" s="11" t="s">
        <v>43</v>
      </c>
      <c r="F6" s="3" t="s">
        <v>44</v>
      </c>
      <c r="G6" s="3"/>
      <c r="H6" s="3"/>
    </row>
    <row r="7" spans="4:8" s="12" customFormat="1" ht="12.75">
      <c r="D7" s="37" t="s">
        <v>45</v>
      </c>
      <c r="E7" s="8"/>
      <c r="F7" s="12" t="s">
        <v>46</v>
      </c>
      <c r="G7" s="8"/>
      <c r="H7" s="8" t="s">
        <v>47</v>
      </c>
    </row>
    <row r="8" spans="1:8" ht="12.75" thickBot="1">
      <c r="A8" s="20"/>
      <c r="B8" s="21"/>
      <c r="C8" s="21"/>
      <c r="D8" s="21" t="s">
        <v>3</v>
      </c>
      <c r="E8" s="21"/>
      <c r="F8" s="21" t="s">
        <v>3</v>
      </c>
      <c r="G8" s="21"/>
      <c r="H8" s="21" t="s">
        <v>3</v>
      </c>
    </row>
    <row r="9" spans="1:8" ht="12.75">
      <c r="A9" s="12"/>
      <c r="B9" s="8"/>
      <c r="C9" s="8"/>
      <c r="D9" s="8"/>
      <c r="E9" s="8"/>
      <c r="F9" s="8"/>
      <c r="G9" s="8"/>
      <c r="H9" s="8"/>
    </row>
    <row r="10" ht="12.75">
      <c r="B10" s="12"/>
    </row>
    <row r="11" spans="1:8" ht="12.75">
      <c r="A11" s="6" t="s">
        <v>48</v>
      </c>
      <c r="B11" s="157"/>
      <c r="C11" s="157"/>
      <c r="D11" s="157">
        <v>99422</v>
      </c>
      <c r="E11" s="157"/>
      <c r="F11" s="157">
        <v>60010</v>
      </c>
      <c r="G11" s="157"/>
      <c r="H11" s="157">
        <v>159432</v>
      </c>
    </row>
    <row r="12" spans="2:8" ht="12.75">
      <c r="B12" s="140"/>
      <c r="C12" s="134"/>
      <c r="D12" s="134"/>
      <c r="E12" s="134"/>
      <c r="F12" s="134"/>
      <c r="G12" s="134"/>
      <c r="H12" s="134"/>
    </row>
    <row r="13" spans="1:8" ht="12.75">
      <c r="A13" t="s">
        <v>137</v>
      </c>
      <c r="B13" s="140"/>
      <c r="C13" s="134"/>
      <c r="D13" s="134">
        <v>0</v>
      </c>
      <c r="E13" s="134"/>
      <c r="F13" s="149">
        <v>12218</v>
      </c>
      <c r="G13" s="134"/>
      <c r="H13" s="149">
        <v>12218</v>
      </c>
    </row>
    <row r="14" spans="2:8" ht="12.75">
      <c r="B14" s="140"/>
      <c r="C14" s="134"/>
      <c r="D14" s="134"/>
      <c r="E14" s="134"/>
      <c r="F14" s="134"/>
      <c r="G14" s="134"/>
      <c r="H14" s="134"/>
    </row>
    <row r="15" spans="1:8" ht="12.75">
      <c r="A15" t="s">
        <v>49</v>
      </c>
      <c r="B15" s="140"/>
      <c r="C15" s="134"/>
      <c r="D15" s="134">
        <v>0</v>
      </c>
      <c r="E15" s="134"/>
      <c r="F15" s="134">
        <v>-2051</v>
      </c>
      <c r="G15" s="134"/>
      <c r="H15" s="134">
        <v>-2051</v>
      </c>
    </row>
    <row r="16" spans="2:8" ht="12.75">
      <c r="B16" s="140"/>
      <c r="C16" s="134"/>
      <c r="D16" s="134"/>
      <c r="E16" s="134"/>
      <c r="F16" s="134"/>
      <c r="G16" s="134"/>
      <c r="H16" s="134"/>
    </row>
    <row r="17" spans="1:8" s="30" customFormat="1" ht="19.5" customHeight="1" thickBot="1">
      <c r="A17" s="31" t="s">
        <v>131</v>
      </c>
      <c r="B17" s="148"/>
      <c r="C17" s="148"/>
      <c r="D17" s="148">
        <v>99422</v>
      </c>
      <c r="E17" s="148"/>
      <c r="F17" s="148">
        <v>70177</v>
      </c>
      <c r="G17" s="148"/>
      <c r="H17" s="148">
        <v>169599</v>
      </c>
    </row>
    <row r="18" spans="2:8" ht="12.75">
      <c r="B18" s="140"/>
      <c r="C18" s="134"/>
      <c r="D18" s="134"/>
      <c r="E18" s="134"/>
      <c r="F18" s="134"/>
      <c r="G18" s="134"/>
      <c r="H18" s="134"/>
    </row>
    <row r="19" spans="2:8" ht="12.75">
      <c r="B19" s="140"/>
      <c r="C19" s="134"/>
      <c r="D19" s="134"/>
      <c r="E19" s="134"/>
      <c r="F19" s="134"/>
      <c r="G19" s="134"/>
      <c r="H19" s="134"/>
    </row>
    <row r="20" spans="2:8" ht="12.75">
      <c r="B20" s="140"/>
      <c r="C20" s="134"/>
      <c r="D20" s="134"/>
      <c r="E20" s="134"/>
      <c r="F20" s="134"/>
      <c r="G20" s="134"/>
      <c r="H20" s="134"/>
    </row>
    <row r="21" spans="1:8" ht="12.75">
      <c r="A21" s="6" t="s">
        <v>50</v>
      </c>
      <c r="B21" s="135"/>
      <c r="C21" s="135"/>
      <c r="D21" s="135">
        <v>99422</v>
      </c>
      <c r="E21" s="135"/>
      <c r="F21" s="135">
        <v>61409</v>
      </c>
      <c r="G21" s="135"/>
      <c r="H21" s="135">
        <v>160831</v>
      </c>
    </row>
    <row r="22" spans="2:8" ht="12.75">
      <c r="B22" s="140"/>
      <c r="C22" s="134"/>
      <c r="D22" s="134"/>
      <c r="E22" s="134"/>
      <c r="F22" s="134"/>
      <c r="G22" s="134"/>
      <c r="H22" s="134"/>
    </row>
    <row r="23" spans="1:8" ht="12.75">
      <c r="A23" t="s">
        <v>137</v>
      </c>
      <c r="B23" s="140"/>
      <c r="C23" s="134"/>
      <c r="D23" s="134">
        <v>0</v>
      </c>
      <c r="E23" s="134"/>
      <c r="F23" s="134">
        <v>2020</v>
      </c>
      <c r="G23" s="134"/>
      <c r="H23" s="134">
        <v>2020</v>
      </c>
    </row>
    <row r="24" spans="1:8" ht="12.75">
      <c r="A24" t="s">
        <v>138</v>
      </c>
      <c r="B24" s="140"/>
      <c r="C24" s="134"/>
      <c r="D24" s="134" t="s">
        <v>138</v>
      </c>
      <c r="E24" s="134"/>
      <c r="F24" s="134" t="s">
        <v>138</v>
      </c>
      <c r="G24" s="134"/>
      <c r="H24" s="134" t="s">
        <v>138</v>
      </c>
    </row>
    <row r="25" spans="1:8" ht="12.75">
      <c r="A25" t="s">
        <v>49</v>
      </c>
      <c r="B25" s="140"/>
      <c r="C25" s="134"/>
      <c r="D25" s="134">
        <v>0</v>
      </c>
      <c r="E25" s="134"/>
      <c r="F25" s="134">
        <v>-3419</v>
      </c>
      <c r="G25" s="134"/>
      <c r="H25" s="134">
        <v>-3419</v>
      </c>
    </row>
    <row r="26" spans="2:8" ht="12.75">
      <c r="B26" s="158"/>
      <c r="C26" s="149"/>
      <c r="D26" s="149"/>
      <c r="E26" s="149"/>
      <c r="F26" s="149"/>
      <c r="G26" s="149"/>
      <c r="H26" s="149"/>
    </row>
    <row r="27" spans="1:8" s="30" customFormat="1" ht="19.5" customHeight="1" thickBot="1">
      <c r="A27" s="31" t="s">
        <v>139</v>
      </c>
      <c r="B27" s="148"/>
      <c r="C27" s="148"/>
      <c r="D27" s="148">
        <v>99422</v>
      </c>
      <c r="E27" s="148"/>
      <c r="F27" s="148">
        <v>60010</v>
      </c>
      <c r="G27" s="148"/>
      <c r="H27" s="148">
        <v>159432</v>
      </c>
    </row>
    <row r="28" spans="2:8" ht="12.75">
      <c r="B28" s="158"/>
      <c r="C28" s="149"/>
      <c r="D28" s="149"/>
      <c r="E28" s="149"/>
      <c r="F28" s="149"/>
      <c r="G28" s="149"/>
      <c r="H28" s="149"/>
    </row>
    <row r="29" spans="1:8" ht="12.75">
      <c r="A29" s="34" t="str">
        <f>Income!A30</f>
        <v>The notes set out on pages 5 to 6 form an integral part of, and, should be read in conjuction with, this interim</v>
      </c>
      <c r="B29" s="158"/>
      <c r="C29" s="149"/>
      <c r="D29" s="149"/>
      <c r="E29" s="149"/>
      <c r="F29" s="149"/>
      <c r="G29" s="149"/>
      <c r="H29" s="149"/>
    </row>
    <row r="30" spans="1:8" ht="12.75">
      <c r="A30" s="34" t="str">
        <f>Income!A31</f>
        <v>financial report.</v>
      </c>
      <c r="B30" s="158"/>
      <c r="C30" s="149"/>
      <c r="D30" s="149"/>
      <c r="E30" s="149"/>
      <c r="F30" s="149"/>
      <c r="G30" s="149"/>
      <c r="H30" s="149"/>
    </row>
    <row r="31" spans="2:8" ht="12.75">
      <c r="B31" s="158"/>
      <c r="C31" s="149"/>
      <c r="D31" s="149"/>
      <c r="E31" s="149"/>
      <c r="F31" s="149"/>
      <c r="G31" s="149"/>
      <c r="H31" s="149"/>
    </row>
    <row r="32" spans="1:8" ht="12.75">
      <c r="A32" s="1"/>
      <c r="B32" s="158"/>
      <c r="C32" s="149"/>
      <c r="D32" s="149"/>
      <c r="E32" s="149"/>
      <c r="F32" s="149"/>
      <c r="G32" s="149"/>
      <c r="H32" s="149"/>
    </row>
    <row r="33" spans="1:8" ht="12.75">
      <c r="A33" s="1"/>
      <c r="B33" s="158"/>
      <c r="C33" s="149"/>
      <c r="D33" s="149"/>
      <c r="E33" s="149"/>
      <c r="F33" s="149"/>
      <c r="G33" s="149"/>
      <c r="H33" s="149"/>
    </row>
    <row r="34" spans="2:8" ht="12.75">
      <c r="B34" s="158"/>
      <c r="C34" s="149"/>
      <c r="D34" s="149"/>
      <c r="E34" s="149"/>
      <c r="F34" s="149"/>
      <c r="G34" s="149"/>
      <c r="H34" s="149"/>
    </row>
    <row r="35" spans="2:8" ht="12.75">
      <c r="B35" s="158"/>
      <c r="C35" s="149"/>
      <c r="D35" s="149"/>
      <c r="E35" s="149"/>
      <c r="F35" s="149"/>
      <c r="G35" s="149"/>
      <c r="H35" s="149"/>
    </row>
    <row r="36" spans="2:8" ht="12.75">
      <c r="B36" s="158"/>
      <c r="C36" s="149"/>
      <c r="D36" s="149"/>
      <c r="E36" s="149"/>
      <c r="F36" s="149"/>
      <c r="G36" s="149"/>
      <c r="H36" s="149"/>
    </row>
    <row r="37" spans="2:8" ht="12.75">
      <c r="B37" s="158"/>
      <c r="C37" s="149"/>
      <c r="D37" s="149"/>
      <c r="E37" s="149"/>
      <c r="F37" s="149"/>
      <c r="G37" s="149"/>
      <c r="H37" s="149"/>
    </row>
    <row r="38" spans="2:8" ht="12.75">
      <c r="B38" s="158"/>
      <c r="C38" s="149"/>
      <c r="D38" s="149"/>
      <c r="E38" s="149"/>
      <c r="F38" s="149"/>
      <c r="G38" s="149"/>
      <c r="H38" s="149"/>
    </row>
    <row r="39" spans="2:8" ht="12.75">
      <c r="B39" s="158"/>
      <c r="C39" s="149"/>
      <c r="D39" s="149"/>
      <c r="E39" s="149"/>
      <c r="F39" s="149"/>
      <c r="G39" s="149"/>
      <c r="H39" s="149"/>
    </row>
    <row r="40" spans="2:8" ht="12.75">
      <c r="B40" s="158"/>
      <c r="C40" s="149"/>
      <c r="D40" s="149"/>
      <c r="E40" s="149"/>
      <c r="F40" s="149"/>
      <c r="G40" s="149"/>
      <c r="H40" s="149"/>
    </row>
    <row r="41" spans="2:8" ht="12.75">
      <c r="B41" s="158"/>
      <c r="C41" s="149"/>
      <c r="D41" s="149"/>
      <c r="E41" s="149"/>
      <c r="F41" s="149"/>
      <c r="G41" s="149"/>
      <c r="H41" s="149"/>
    </row>
    <row r="42" spans="2:8" ht="12.75">
      <c r="B42" s="158"/>
      <c r="C42" s="149"/>
      <c r="D42" s="149"/>
      <c r="E42" s="149"/>
      <c r="F42" s="149"/>
      <c r="G42" s="149"/>
      <c r="H42" s="149"/>
    </row>
    <row r="43" spans="2:8" ht="12.75">
      <c r="B43" s="158"/>
      <c r="C43" s="149"/>
      <c r="D43" s="149"/>
      <c r="E43" s="149"/>
      <c r="F43" s="149"/>
      <c r="G43" s="149"/>
      <c r="H43" s="149"/>
    </row>
    <row r="44" ht="12.75">
      <c r="B44" s="12"/>
    </row>
    <row r="45" ht="12.75">
      <c r="B45" s="12"/>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sheetData>
  <printOptions/>
  <pageMargins left="1.2" right="0.5" top="0.72" bottom="0.75" header="0" footer="0.23"/>
  <pageSetup horizontalDpi="600" verticalDpi="600" orientation="portrait" paperSize="9" r:id="rId1"/>
  <headerFooter alignWithMargins="0">
    <oddFooter>&amp;L&amp;"Garamond,Bold"             Sarawak Oil Palms Berhad&amp;"Garamond,Regular"
             &amp;9(7949-M)&amp;R&amp;"Garamond,Regular"Interim Report Q4 2002
3</oddFooter>
  </headerFooter>
</worksheet>
</file>

<file path=xl/worksheets/sheet5.xml><?xml version="1.0" encoding="utf-8"?>
<worksheet xmlns="http://schemas.openxmlformats.org/spreadsheetml/2006/main" xmlns:r="http://schemas.openxmlformats.org/officeDocument/2006/relationships">
  <dimension ref="A1:G79"/>
  <sheetViews>
    <sheetView workbookViewId="0" topLeftCell="A1">
      <selection activeCell="C5" sqref="C5"/>
    </sheetView>
  </sheetViews>
  <sheetFormatPr defaultColWidth="9.140625" defaultRowHeight="12.75"/>
  <cols>
    <col min="1" max="1" width="4.140625" style="88" customWidth="1"/>
    <col min="2" max="2" width="4.00390625" style="88" customWidth="1"/>
    <col min="3" max="3" width="30.140625" style="88" customWidth="1"/>
    <col min="4" max="5" width="15.140625" style="88" customWidth="1"/>
    <col min="6" max="6" width="15.421875" style="88" customWidth="1"/>
    <col min="7" max="16384" width="8.8515625" style="88" customWidth="1"/>
  </cols>
  <sheetData>
    <row r="1" ht="15.75">
      <c r="A1" s="87" t="s">
        <v>154</v>
      </c>
    </row>
    <row r="2" ht="17.25">
      <c r="A2" s="89"/>
    </row>
    <row r="3" spans="1:7" ht="17.25">
      <c r="A3" s="90"/>
      <c r="B3" s="91"/>
      <c r="C3" s="91"/>
      <c r="D3" s="91"/>
      <c r="E3" s="91"/>
      <c r="F3" s="91"/>
      <c r="G3" s="109"/>
    </row>
    <row r="4" ht="18" customHeight="1"/>
    <row r="5" spans="1:2" s="62" customFormat="1" ht="16.5" customHeight="1">
      <c r="A5" s="62">
        <v>1</v>
      </c>
      <c r="B5" s="62" t="s">
        <v>58</v>
      </c>
    </row>
    <row r="6" spans="2:6" s="108" customFormat="1" ht="52.5" customHeight="1">
      <c r="B6" s="166" t="s">
        <v>177</v>
      </c>
      <c r="C6" s="165"/>
      <c r="D6" s="165"/>
      <c r="E6" s="165"/>
      <c r="F6" s="165"/>
    </row>
    <row r="7" spans="1:3" s="108" customFormat="1" ht="6" customHeight="1">
      <c r="A7" s="76"/>
      <c r="B7" s="76"/>
      <c r="C7" s="76"/>
    </row>
    <row r="8" spans="2:6" s="108" customFormat="1" ht="25.5" customHeight="1">
      <c r="B8" s="165" t="s">
        <v>59</v>
      </c>
      <c r="C8" s="165"/>
      <c r="D8" s="165"/>
      <c r="E8" s="165"/>
      <c r="F8" s="165"/>
    </row>
    <row r="9" spans="1:3" s="108" customFormat="1" ht="6" customHeight="1">
      <c r="A9" s="76"/>
      <c r="B9" s="76"/>
      <c r="C9" s="76"/>
    </row>
    <row r="10" spans="2:6" s="108" customFormat="1" ht="38.25" customHeight="1">
      <c r="B10" s="166" t="s">
        <v>175</v>
      </c>
      <c r="C10" s="165"/>
      <c r="D10" s="165"/>
      <c r="E10" s="165"/>
      <c r="F10" s="165"/>
    </row>
    <row r="11" spans="2:6" s="108" customFormat="1" ht="6" customHeight="1">
      <c r="B11" s="162"/>
      <c r="C11" s="76"/>
      <c r="D11" s="76"/>
      <c r="E11" s="76"/>
      <c r="F11" s="76"/>
    </row>
    <row r="12" spans="2:6" s="108" customFormat="1" ht="54.75" customHeight="1">
      <c r="B12" s="163" t="s">
        <v>176</v>
      </c>
      <c r="C12" s="164"/>
      <c r="D12" s="164"/>
      <c r="E12" s="164"/>
      <c r="F12" s="164"/>
    </row>
    <row r="13" spans="1:3" s="108" customFormat="1" ht="6" customHeight="1">
      <c r="A13" s="76"/>
      <c r="B13" s="76"/>
      <c r="C13" s="76"/>
    </row>
    <row r="14" spans="2:6" s="108" customFormat="1" ht="37.5" customHeight="1">
      <c r="B14" s="165" t="s">
        <v>60</v>
      </c>
      <c r="C14" s="165"/>
      <c r="D14" s="165"/>
      <c r="E14" s="165"/>
      <c r="F14" s="165"/>
    </row>
    <row r="15" spans="1:3" ht="12.75">
      <c r="A15" s="92"/>
      <c r="B15" s="60"/>
      <c r="C15" s="60"/>
    </row>
    <row r="16" spans="1:3" ht="12.75">
      <c r="A16" s="62">
        <v>2</v>
      </c>
      <c r="B16" s="62" t="s">
        <v>178</v>
      </c>
      <c r="C16" s="60"/>
    </row>
    <row r="17" spans="2:6" ht="41.25" customHeight="1">
      <c r="B17" s="166" t="s">
        <v>179</v>
      </c>
      <c r="C17" s="165"/>
      <c r="D17" s="165"/>
      <c r="E17" s="165"/>
      <c r="F17" s="165"/>
    </row>
    <row r="18" spans="1:3" ht="12.75">
      <c r="A18" s="92"/>
      <c r="B18" s="60"/>
      <c r="C18" s="60"/>
    </row>
    <row r="19" spans="1:3" ht="12.75">
      <c r="A19" s="62">
        <v>3</v>
      </c>
      <c r="B19" s="62" t="s">
        <v>61</v>
      </c>
      <c r="C19" s="60"/>
    </row>
    <row r="20" spans="2:6" ht="25.5" customHeight="1">
      <c r="B20" s="165" t="s">
        <v>62</v>
      </c>
      <c r="C20" s="165"/>
      <c r="D20" s="165"/>
      <c r="E20" s="165"/>
      <c r="F20" s="165"/>
    </row>
    <row r="21" spans="1:3" ht="9.75" customHeight="1">
      <c r="A21" s="60"/>
      <c r="B21" s="60"/>
      <c r="C21" s="60"/>
    </row>
    <row r="22" spans="1:3" ht="12.75">
      <c r="A22" s="62">
        <v>4</v>
      </c>
      <c r="B22" s="117" t="s">
        <v>63</v>
      </c>
      <c r="C22" s="60"/>
    </row>
    <row r="23" spans="2:6" ht="25.5" customHeight="1">
      <c r="B23" s="167" t="s">
        <v>64</v>
      </c>
      <c r="C23" s="167"/>
      <c r="D23" s="167"/>
      <c r="E23" s="167"/>
      <c r="F23" s="167"/>
    </row>
    <row r="24" spans="1:3" ht="9.75" customHeight="1">
      <c r="A24" s="60"/>
      <c r="B24" s="60"/>
      <c r="C24" s="60"/>
    </row>
    <row r="25" spans="1:3" ht="12.75">
      <c r="A25" s="62">
        <v>5</v>
      </c>
      <c r="B25" s="120" t="s">
        <v>65</v>
      </c>
      <c r="C25" s="60"/>
    </row>
    <row r="26" spans="2:6" ht="39" customHeight="1">
      <c r="B26" s="165" t="s">
        <v>66</v>
      </c>
      <c r="C26" s="165"/>
      <c r="D26" s="165"/>
      <c r="E26" s="165"/>
      <c r="F26" s="165"/>
    </row>
    <row r="27" spans="1:3" ht="9.75" customHeight="1">
      <c r="A27" s="60"/>
      <c r="B27" s="60"/>
      <c r="C27" s="60"/>
    </row>
    <row r="28" spans="1:3" ht="12.75">
      <c r="A28" s="62">
        <v>6</v>
      </c>
      <c r="B28" s="117" t="s">
        <v>67</v>
      </c>
      <c r="C28" s="60"/>
    </row>
    <row r="29" spans="2:6" ht="25.5" customHeight="1">
      <c r="B29" s="165" t="s">
        <v>68</v>
      </c>
      <c r="C29" s="165"/>
      <c r="D29" s="165"/>
      <c r="E29" s="165"/>
      <c r="F29" s="165"/>
    </row>
    <row r="30" spans="1:3" ht="9.75" customHeight="1">
      <c r="A30" s="60"/>
      <c r="B30" s="60"/>
      <c r="C30" s="60"/>
    </row>
    <row r="31" spans="1:6" ht="25.5" customHeight="1">
      <c r="A31" s="79">
        <v>7</v>
      </c>
      <c r="B31" s="168" t="s">
        <v>69</v>
      </c>
      <c r="C31" s="168"/>
      <c r="D31" s="168"/>
      <c r="E31" s="168"/>
      <c r="F31" s="168"/>
    </row>
    <row r="32" spans="2:6" ht="25.5" customHeight="1">
      <c r="B32" s="165" t="s">
        <v>70</v>
      </c>
      <c r="C32" s="165"/>
      <c r="D32" s="165"/>
      <c r="E32" s="165"/>
      <c r="F32" s="165"/>
    </row>
    <row r="33" spans="1:3" ht="9.75" customHeight="1">
      <c r="A33" s="60"/>
      <c r="B33" s="60"/>
      <c r="C33" s="60"/>
    </row>
    <row r="34" spans="1:3" ht="12.75">
      <c r="A34" s="62">
        <v>8</v>
      </c>
      <c r="B34" s="119" t="s">
        <v>71</v>
      </c>
      <c r="C34" s="60"/>
    </row>
    <row r="35" spans="2:6" ht="12.75" customHeight="1">
      <c r="B35" s="167" t="s">
        <v>72</v>
      </c>
      <c r="C35" s="167"/>
      <c r="D35" s="167"/>
      <c r="E35" s="167"/>
      <c r="F35" s="167"/>
    </row>
    <row r="36" spans="1:3" ht="9.75" customHeight="1">
      <c r="A36" s="60"/>
      <c r="B36" s="60"/>
      <c r="C36" s="60"/>
    </row>
    <row r="37" spans="1:3" ht="12.75">
      <c r="A37" s="62">
        <v>9</v>
      </c>
      <c r="B37" s="62" t="s">
        <v>73</v>
      </c>
      <c r="C37" s="60"/>
    </row>
    <row r="38" spans="2:6" ht="25.5" customHeight="1">
      <c r="B38" s="165" t="s">
        <v>74</v>
      </c>
      <c r="C38" s="165"/>
      <c r="D38" s="165"/>
      <c r="E38" s="165"/>
      <c r="F38" s="165"/>
    </row>
    <row r="39" spans="1:3" ht="9.75" customHeight="1">
      <c r="A39" s="92"/>
      <c r="B39" s="60"/>
      <c r="C39" s="60"/>
    </row>
    <row r="40" spans="1:3" ht="12.75">
      <c r="A40" s="62">
        <v>10</v>
      </c>
      <c r="B40" s="62" t="s">
        <v>75</v>
      </c>
      <c r="C40" s="60"/>
    </row>
    <row r="41" spans="2:6" ht="25.5" customHeight="1">
      <c r="B41" s="165" t="s">
        <v>76</v>
      </c>
      <c r="C41" s="165"/>
      <c r="D41" s="165"/>
      <c r="E41" s="165"/>
      <c r="F41" s="165"/>
    </row>
    <row r="42" spans="1:3" ht="9.75" customHeight="1">
      <c r="A42" s="92"/>
      <c r="B42" s="60"/>
      <c r="C42" s="60"/>
    </row>
    <row r="43" spans="1:3" ht="12.75">
      <c r="A43" s="62">
        <v>11</v>
      </c>
      <c r="B43" s="62" t="s">
        <v>77</v>
      </c>
      <c r="C43" s="60"/>
    </row>
    <row r="44" spans="2:6" ht="25.5" customHeight="1">
      <c r="B44" s="167" t="s">
        <v>78</v>
      </c>
      <c r="C44" s="167"/>
      <c r="D44" s="167"/>
      <c r="E44" s="167"/>
      <c r="F44" s="167"/>
    </row>
    <row r="45" spans="1:6" ht="9.75" customHeight="1">
      <c r="A45" s="60"/>
      <c r="B45" s="131"/>
      <c r="C45" s="131"/>
      <c r="D45" s="132"/>
      <c r="E45" s="132"/>
      <c r="F45" s="132"/>
    </row>
    <row r="46" spans="1:6" ht="12.75">
      <c r="A46" s="62">
        <v>12</v>
      </c>
      <c r="B46" s="119" t="s">
        <v>79</v>
      </c>
      <c r="C46" s="131"/>
      <c r="D46" s="132"/>
      <c r="E46" s="132"/>
      <c r="F46" s="132"/>
    </row>
    <row r="47" spans="2:6" ht="37.5" customHeight="1">
      <c r="B47" s="167" t="s">
        <v>80</v>
      </c>
      <c r="C47" s="167"/>
      <c r="D47" s="167"/>
      <c r="E47" s="167"/>
      <c r="F47" s="167"/>
    </row>
    <row r="48" spans="1:3" ht="9.75" customHeight="1">
      <c r="A48" s="60"/>
      <c r="B48" s="60"/>
      <c r="C48" s="60"/>
    </row>
    <row r="49" spans="1:3" ht="12.75">
      <c r="A49" s="62">
        <v>13</v>
      </c>
      <c r="B49" s="62" t="s">
        <v>81</v>
      </c>
      <c r="C49" s="60"/>
    </row>
    <row r="50" spans="2:6" ht="15.75" customHeight="1">
      <c r="B50" s="68"/>
      <c r="D50" s="71"/>
      <c r="F50" s="71" t="s">
        <v>136</v>
      </c>
    </row>
    <row r="51" spans="2:6" ht="12.75" thickBot="1">
      <c r="B51" s="93"/>
      <c r="C51" s="94"/>
      <c r="D51" s="94"/>
      <c r="E51" s="95"/>
      <c r="F51" s="95" t="s">
        <v>82</v>
      </c>
    </row>
    <row r="52" spans="2:6" s="45" customFormat="1" ht="17.25" customHeight="1">
      <c r="B52" s="63" t="s">
        <v>75</v>
      </c>
      <c r="C52" s="46"/>
      <c r="D52" s="46"/>
      <c r="E52" s="46"/>
      <c r="F52" s="46"/>
    </row>
    <row r="53" spans="3:6" s="45" customFormat="1" ht="12.75">
      <c r="C53" s="46" t="s">
        <v>83</v>
      </c>
      <c r="D53" s="98"/>
      <c r="E53" s="46"/>
      <c r="F53" s="126">
        <v>14863</v>
      </c>
    </row>
    <row r="54" spans="3:6" s="45" customFormat="1" ht="12.75">
      <c r="C54" s="99" t="s">
        <v>84</v>
      </c>
      <c r="D54" s="100"/>
      <c r="E54" s="99"/>
      <c r="F54" s="127">
        <v>1405</v>
      </c>
    </row>
    <row r="55" spans="2:6" s="45" customFormat="1" ht="12.75" thickBot="1">
      <c r="B55" s="101"/>
      <c r="C55" s="101"/>
      <c r="D55" s="102"/>
      <c r="E55" s="101"/>
      <c r="F55" s="128">
        <f>SUM(F53:F54)</f>
        <v>16268</v>
      </c>
    </row>
    <row r="56" spans="2:6" s="45" customFormat="1" ht="17.25" customHeight="1">
      <c r="B56" s="63" t="s">
        <v>152</v>
      </c>
      <c r="C56" s="46"/>
      <c r="D56" s="46"/>
      <c r="E56" s="46"/>
      <c r="F56" s="129"/>
    </row>
    <row r="57" spans="3:6" s="45" customFormat="1" ht="12.75">
      <c r="C57" s="46" t="s">
        <v>85</v>
      </c>
      <c r="D57" s="98"/>
      <c r="E57" s="46"/>
      <c r="F57" s="126">
        <v>34802</v>
      </c>
    </row>
    <row r="58" spans="3:6" s="45" customFormat="1" ht="12.75">
      <c r="C58" s="99" t="s">
        <v>84</v>
      </c>
      <c r="D58" s="100"/>
      <c r="E58" s="99"/>
      <c r="F58" s="127" t="s">
        <v>153</v>
      </c>
    </row>
    <row r="59" spans="2:6" ht="12.75" thickBot="1">
      <c r="B59" s="96"/>
      <c r="C59" s="96"/>
      <c r="D59" s="97"/>
      <c r="E59" s="96"/>
      <c r="F59" s="130">
        <f>SUM(F57:F58)</f>
        <v>34802</v>
      </c>
    </row>
    <row r="60" spans="2:6" ht="13.5" customHeight="1">
      <c r="B60" s="110"/>
      <c r="C60" s="110"/>
      <c r="D60" s="111"/>
      <c r="E60" s="110"/>
      <c r="F60" s="112"/>
    </row>
    <row r="61" spans="1:3" ht="12.75">
      <c r="A61" s="62">
        <v>14</v>
      </c>
      <c r="B61" s="62" t="s">
        <v>86</v>
      </c>
      <c r="C61" s="60"/>
    </row>
    <row r="62" s="60" customFormat="1" ht="12.75">
      <c r="E62" s="105" t="s">
        <v>87</v>
      </c>
    </row>
    <row r="63" spans="2:5" s="60" customFormat="1" ht="12.75">
      <c r="B63" s="114"/>
      <c r="C63" s="114"/>
      <c r="D63" s="114"/>
      <c r="E63" s="115" t="s">
        <v>3</v>
      </c>
    </row>
    <row r="64" spans="2:5" s="60" customFormat="1" ht="15.75" customHeight="1">
      <c r="B64" s="60" t="s">
        <v>88</v>
      </c>
      <c r="E64" s="113">
        <v>68000</v>
      </c>
    </row>
    <row r="65" spans="3:5" s="60" customFormat="1" ht="12.75">
      <c r="C65" s="60" t="s">
        <v>89</v>
      </c>
      <c r="E65" s="105"/>
    </row>
    <row r="66" spans="2:5" s="60" customFormat="1" ht="12.75">
      <c r="B66" s="60" t="s">
        <v>90</v>
      </c>
      <c r="E66" s="124">
        <v>-29100</v>
      </c>
    </row>
    <row r="67" s="60" customFormat="1" ht="6.75" customHeight="1">
      <c r="E67" s="105"/>
    </row>
    <row r="68" spans="2:5" s="60" customFormat="1" ht="12.75" thickBot="1">
      <c r="B68" s="116"/>
      <c r="C68" s="116"/>
      <c r="D68" s="116"/>
      <c r="E68" s="125">
        <f>E64+E66</f>
        <v>38900</v>
      </c>
    </row>
    <row r="69" s="60" customFormat="1" ht="13.5" customHeight="1"/>
    <row r="70" spans="1:6" ht="12.75">
      <c r="A70" s="62">
        <v>15</v>
      </c>
      <c r="B70" s="119" t="s">
        <v>91</v>
      </c>
      <c r="C70" s="131"/>
      <c r="D70" s="132"/>
      <c r="E70" s="132"/>
      <c r="F70" s="132"/>
    </row>
    <row r="71" spans="2:6" s="76" customFormat="1" ht="26.25" customHeight="1">
      <c r="B71" s="165" t="s">
        <v>92</v>
      </c>
      <c r="C71" s="165"/>
      <c r="D71" s="165"/>
      <c r="E71" s="165"/>
      <c r="F71" s="165"/>
    </row>
    <row r="72" s="76" customFormat="1" ht="6.75" customHeight="1"/>
    <row r="73" spans="2:6" s="76" customFormat="1" ht="25.5" customHeight="1">
      <c r="B73" s="166" t="s">
        <v>163</v>
      </c>
      <c r="C73" s="165"/>
      <c r="D73" s="165"/>
      <c r="E73" s="165"/>
      <c r="F73" s="165"/>
    </row>
    <row r="74" spans="5:6" s="60" customFormat="1" ht="12.75">
      <c r="E74" s="47" t="s">
        <v>142</v>
      </c>
      <c r="F74" s="105"/>
    </row>
    <row r="75" spans="5:6" s="60" customFormat="1" ht="12.75">
      <c r="E75" s="65" t="s">
        <v>136</v>
      </c>
      <c r="F75" s="105"/>
    </row>
    <row r="76" spans="2:6" s="60" customFormat="1" ht="12.75">
      <c r="B76" s="103" t="s">
        <v>93</v>
      </c>
      <c r="E76" s="104" t="s">
        <v>94</v>
      </c>
      <c r="F76" s="104"/>
    </row>
    <row r="77" spans="2:6" s="68" customFormat="1" ht="38.25" customHeight="1">
      <c r="B77" s="165" t="s">
        <v>95</v>
      </c>
      <c r="C77" s="165"/>
      <c r="E77" s="106">
        <v>1160</v>
      </c>
      <c r="F77" s="107"/>
    </row>
    <row r="78" s="60" customFormat="1" ht="9.75" customHeight="1"/>
    <row r="79" spans="1:5" ht="39.75" customHeight="1">
      <c r="A79" s="62"/>
      <c r="B79" s="165" t="s">
        <v>158</v>
      </c>
      <c r="C79" s="165"/>
      <c r="E79" s="133">
        <v>546</v>
      </c>
    </row>
  </sheetData>
  <mergeCells count="21">
    <mergeCell ref="B17:F17"/>
    <mergeCell ref="B73:F73"/>
    <mergeCell ref="B77:C77"/>
    <mergeCell ref="B41:F41"/>
    <mergeCell ref="B44:F44"/>
    <mergeCell ref="B47:F47"/>
    <mergeCell ref="B71:F71"/>
    <mergeCell ref="B32:F32"/>
    <mergeCell ref="B31:F31"/>
    <mergeCell ref="B35:F35"/>
    <mergeCell ref="B38:F38"/>
    <mergeCell ref="B12:F12"/>
    <mergeCell ref="B79:C79"/>
    <mergeCell ref="B6:F6"/>
    <mergeCell ref="B8:F8"/>
    <mergeCell ref="B10:F10"/>
    <mergeCell ref="B14:F14"/>
    <mergeCell ref="B20:F20"/>
    <mergeCell ref="B23:F23"/>
    <mergeCell ref="B26:F26"/>
    <mergeCell ref="B29:F29"/>
  </mergeCells>
  <printOptions/>
  <pageMargins left="1.05" right="0.56" top="0.46" bottom="0.95" header="0.35" footer="0.25"/>
  <pageSetup horizontalDpi="600" verticalDpi="600" orientation="portrait" paperSize="9" r:id="rId1"/>
  <headerFooter alignWithMargins="0">
    <oddFooter>&amp;L&amp;"Garamond,Bold"Sarawak Oil Palms Berhad&amp;"Garamond,Regular"
&amp;9(7949-M)&amp;R&amp;"Garamond,Regular"Interim Report Q4 2002
</oddFooter>
  </headerFooter>
</worksheet>
</file>

<file path=xl/worksheets/sheet6.xml><?xml version="1.0" encoding="utf-8"?>
<worksheet xmlns="http://schemas.openxmlformats.org/spreadsheetml/2006/main" xmlns:r="http://schemas.openxmlformats.org/officeDocument/2006/relationships">
  <dimension ref="A1:G102"/>
  <sheetViews>
    <sheetView workbookViewId="0" topLeftCell="A1">
      <selection activeCell="B104" sqref="B104"/>
    </sheetView>
  </sheetViews>
  <sheetFormatPr defaultColWidth="9.140625" defaultRowHeight="12.75"/>
  <cols>
    <col min="1" max="1" width="5.28125" style="45" customWidth="1"/>
    <col min="2" max="2" width="30.28125" style="45" customWidth="1"/>
    <col min="3" max="6" width="10.57421875" style="45" customWidth="1"/>
    <col min="7" max="16384" width="8.8515625" style="45" customWidth="1"/>
  </cols>
  <sheetData>
    <row r="1" ht="15.75">
      <c r="A1" s="85" t="s">
        <v>96</v>
      </c>
    </row>
    <row r="2" ht="12.75" customHeight="1">
      <c r="A2" s="44"/>
    </row>
    <row r="3" spans="1:7" ht="12.75" customHeight="1">
      <c r="A3" s="74"/>
      <c r="B3" s="75"/>
      <c r="C3" s="75"/>
      <c r="D3" s="75"/>
      <c r="E3" s="75"/>
      <c r="F3" s="75"/>
      <c r="G3" s="75"/>
    </row>
    <row r="5" spans="1:2" s="63" customFormat="1" ht="12.75">
      <c r="A5" s="61">
        <v>1</v>
      </c>
      <c r="B5" s="62" t="s">
        <v>97</v>
      </c>
    </row>
    <row r="6" spans="2:7" s="63" customFormat="1" ht="38.25" customHeight="1">
      <c r="B6" s="166" t="s">
        <v>161</v>
      </c>
      <c r="C6" s="165"/>
      <c r="D6" s="165"/>
      <c r="E6" s="165"/>
      <c r="F6" s="165"/>
      <c r="G6" s="165"/>
    </row>
    <row r="7" spans="2:7" s="63" customFormat="1" ht="9" customHeight="1">
      <c r="B7" s="76"/>
      <c r="C7" s="76"/>
      <c r="D7" s="76"/>
      <c r="E7" s="76"/>
      <c r="F7" s="76"/>
      <c r="G7" s="60"/>
    </row>
    <row r="8" spans="1:7" s="63" customFormat="1" ht="12.75">
      <c r="A8" s="61">
        <v>2</v>
      </c>
      <c r="B8" s="62" t="s">
        <v>98</v>
      </c>
      <c r="C8" s="60"/>
      <c r="D8" s="60"/>
      <c r="E8" s="60"/>
      <c r="F8" s="60"/>
      <c r="G8" s="60"/>
    </row>
    <row r="9" spans="2:7" s="63" customFormat="1" ht="40.5" customHeight="1">
      <c r="B9" s="171" t="s">
        <v>159</v>
      </c>
      <c r="C9" s="167"/>
      <c r="D9" s="167"/>
      <c r="E9" s="167"/>
      <c r="F9" s="167"/>
      <c r="G9" s="167"/>
    </row>
    <row r="10" spans="1:7" s="63" customFormat="1" ht="9" customHeight="1">
      <c r="A10" s="43"/>
      <c r="B10" s="60"/>
      <c r="C10" s="60"/>
      <c r="D10" s="60"/>
      <c r="E10" s="60"/>
      <c r="F10" s="60"/>
      <c r="G10" s="60"/>
    </row>
    <row r="11" spans="2:7" s="63" customFormat="1" ht="27" customHeight="1">
      <c r="B11" s="172" t="s">
        <v>144</v>
      </c>
      <c r="C11" s="172"/>
      <c r="D11" s="172"/>
      <c r="E11" s="172"/>
      <c r="F11" s="172"/>
      <c r="G11" s="172"/>
    </row>
    <row r="12" spans="1:7" s="63" customFormat="1" ht="9" customHeight="1">
      <c r="A12" s="43"/>
      <c r="B12" s="60"/>
      <c r="C12" s="60"/>
      <c r="D12" s="60"/>
      <c r="E12" s="60"/>
      <c r="F12" s="60"/>
      <c r="G12" s="60"/>
    </row>
    <row r="13" spans="1:7" s="63" customFormat="1" ht="12.75">
      <c r="A13" s="61">
        <v>3</v>
      </c>
      <c r="B13" s="62" t="s">
        <v>155</v>
      </c>
      <c r="C13" s="60"/>
      <c r="D13" s="60"/>
      <c r="E13" s="60"/>
      <c r="F13" s="60"/>
      <c r="G13" s="60"/>
    </row>
    <row r="14" spans="2:7" s="63" customFormat="1" ht="39.75" customHeight="1">
      <c r="B14" s="171" t="s">
        <v>164</v>
      </c>
      <c r="C14" s="167"/>
      <c r="D14" s="167"/>
      <c r="E14" s="167"/>
      <c r="F14" s="167"/>
      <c r="G14" s="167"/>
    </row>
    <row r="15" s="63" customFormat="1" ht="9" customHeight="1">
      <c r="A15" s="43"/>
    </row>
    <row r="16" spans="1:2" s="63" customFormat="1" ht="12.75">
      <c r="A16" s="61">
        <v>4</v>
      </c>
      <c r="B16" s="61" t="s">
        <v>99</v>
      </c>
    </row>
    <row r="17" s="63" customFormat="1" ht="12.75">
      <c r="B17" s="60" t="s">
        <v>100</v>
      </c>
    </row>
    <row r="18" s="63" customFormat="1" ht="9" customHeight="1">
      <c r="A18" s="43"/>
    </row>
    <row r="19" spans="1:2" s="63" customFormat="1" ht="12.75">
      <c r="A19" s="61">
        <v>5</v>
      </c>
      <c r="B19" s="61" t="s">
        <v>36</v>
      </c>
    </row>
    <row r="20" spans="2:6" s="63" customFormat="1" ht="12.75">
      <c r="B20" s="46"/>
      <c r="D20" s="47" t="s">
        <v>27</v>
      </c>
      <c r="F20" s="47" t="s">
        <v>142</v>
      </c>
    </row>
    <row r="21" spans="2:6" s="63" customFormat="1" ht="12.75">
      <c r="B21" s="50"/>
      <c r="D21" s="65" t="s">
        <v>143</v>
      </c>
      <c r="E21" s="48"/>
      <c r="F21" s="48" t="str">
        <f>D21</f>
        <v>31 December</v>
      </c>
    </row>
    <row r="22" spans="2:6" s="63" customFormat="1" ht="12.75">
      <c r="B22" s="50"/>
      <c r="C22" s="47">
        <v>2002</v>
      </c>
      <c r="D22" s="47">
        <v>2001</v>
      </c>
      <c r="E22" s="47">
        <v>2002</v>
      </c>
      <c r="F22" s="47">
        <v>2001</v>
      </c>
    </row>
    <row r="23" spans="2:6" s="63" customFormat="1" ht="12.75">
      <c r="B23" s="58"/>
      <c r="C23" s="49" t="s">
        <v>82</v>
      </c>
      <c r="D23" s="49" t="s">
        <v>82</v>
      </c>
      <c r="E23" s="49" t="s">
        <v>82</v>
      </c>
      <c r="F23" s="49" t="s">
        <v>82</v>
      </c>
    </row>
    <row r="24" spans="2:6" s="63" customFormat="1" ht="12.75">
      <c r="B24" s="50"/>
      <c r="C24" s="80"/>
      <c r="D24" s="50"/>
      <c r="E24" s="80"/>
      <c r="F24" s="50"/>
    </row>
    <row r="25" spans="2:6" s="63" customFormat="1" ht="12.75">
      <c r="B25" s="50" t="s">
        <v>101</v>
      </c>
      <c r="C25" s="81">
        <v>1250</v>
      </c>
      <c r="D25" s="47">
        <v>1053</v>
      </c>
      <c r="E25" s="81">
        <v>3200</v>
      </c>
      <c r="F25" s="51">
        <v>2200</v>
      </c>
    </row>
    <row r="26" spans="2:6" s="63" customFormat="1" ht="12.75">
      <c r="B26" s="50" t="s">
        <v>102</v>
      </c>
      <c r="C26" s="82">
        <v>48</v>
      </c>
      <c r="D26" s="47">
        <v>118</v>
      </c>
      <c r="E26" s="82">
        <v>48</v>
      </c>
      <c r="F26" s="123">
        <v>-424</v>
      </c>
    </row>
    <row r="27" spans="2:6" s="63" customFormat="1" ht="12.75">
      <c r="B27" s="50" t="s">
        <v>103</v>
      </c>
      <c r="C27" s="81">
        <v>1162</v>
      </c>
      <c r="D27" s="47">
        <v>125</v>
      </c>
      <c r="E27" s="81">
        <v>4300</v>
      </c>
      <c r="F27" s="47">
        <v>500</v>
      </c>
    </row>
    <row r="28" spans="2:6" s="63" customFormat="1" ht="12.75">
      <c r="B28" s="58"/>
      <c r="C28" s="83"/>
      <c r="D28" s="49"/>
      <c r="E28" s="83"/>
      <c r="F28" s="49"/>
    </row>
    <row r="29" spans="2:6" s="63" customFormat="1" ht="12.75">
      <c r="B29" s="52"/>
      <c r="C29" s="82"/>
      <c r="D29" s="47"/>
      <c r="E29" s="82"/>
      <c r="F29" s="47"/>
    </row>
    <row r="30" spans="2:6" s="63" customFormat="1" ht="12.75" thickBot="1">
      <c r="B30" s="53"/>
      <c r="C30" s="84">
        <v>2460</v>
      </c>
      <c r="D30" s="54">
        <v>1296</v>
      </c>
      <c r="E30" s="84">
        <v>7548</v>
      </c>
      <c r="F30" s="122">
        <v>2276</v>
      </c>
    </row>
    <row r="31" spans="2:7" s="63" customFormat="1" ht="40.5" customHeight="1" thickTop="1">
      <c r="B31" s="169" t="s">
        <v>165</v>
      </c>
      <c r="C31" s="170"/>
      <c r="D31" s="170"/>
      <c r="E31" s="170"/>
      <c r="F31" s="170"/>
      <c r="G31" s="76"/>
    </row>
    <row r="32" s="63" customFormat="1" ht="10.5" customHeight="1">
      <c r="A32" s="61"/>
    </row>
    <row r="33" spans="1:2" s="63" customFormat="1" ht="12.75">
      <c r="A33" s="61">
        <v>6</v>
      </c>
      <c r="B33" s="62" t="s">
        <v>104</v>
      </c>
    </row>
    <row r="34" spans="2:7" s="63" customFormat="1" ht="38.25" customHeight="1">
      <c r="B34" s="171" t="s">
        <v>166</v>
      </c>
      <c r="C34" s="167"/>
      <c r="D34" s="167"/>
      <c r="E34" s="167"/>
      <c r="F34" s="167"/>
      <c r="G34" s="167"/>
    </row>
    <row r="35" spans="1:6" s="63" customFormat="1" ht="9" customHeight="1">
      <c r="A35" s="43"/>
      <c r="B35" s="60"/>
      <c r="C35" s="60"/>
      <c r="D35" s="60"/>
      <c r="E35" s="60"/>
      <c r="F35" s="60"/>
    </row>
    <row r="36" spans="1:6" s="63" customFormat="1" ht="12.75">
      <c r="A36" s="61">
        <v>7</v>
      </c>
      <c r="B36" s="62" t="s">
        <v>105</v>
      </c>
      <c r="C36" s="60"/>
      <c r="D36" s="60"/>
      <c r="E36" s="60"/>
      <c r="F36" s="60"/>
    </row>
    <row r="37" spans="2:6" s="63" customFormat="1" ht="12.75">
      <c r="B37" s="60" t="s">
        <v>106</v>
      </c>
      <c r="C37" s="60"/>
      <c r="D37" s="60"/>
      <c r="E37" s="60"/>
      <c r="F37" s="60"/>
    </row>
    <row r="38" spans="1:6" s="63" customFormat="1" ht="9" customHeight="1">
      <c r="A38" s="43"/>
      <c r="B38" s="60"/>
      <c r="C38" s="60"/>
      <c r="D38" s="60"/>
      <c r="E38" s="60"/>
      <c r="F38" s="60"/>
    </row>
    <row r="39" spans="1:6" s="63" customFormat="1" ht="12.75">
      <c r="A39" s="61">
        <v>8</v>
      </c>
      <c r="B39" s="62" t="s">
        <v>107</v>
      </c>
      <c r="C39" s="60"/>
      <c r="D39" s="60"/>
      <c r="E39" s="60"/>
      <c r="F39" s="60"/>
    </row>
    <row r="40" spans="2:7" s="63" customFormat="1" ht="25.5" customHeight="1">
      <c r="B40" s="165" t="s">
        <v>145</v>
      </c>
      <c r="C40" s="165"/>
      <c r="D40" s="165"/>
      <c r="E40" s="165"/>
      <c r="F40" s="165"/>
      <c r="G40" s="165"/>
    </row>
    <row r="41" spans="2:7" s="63" customFormat="1" ht="5.25" customHeight="1">
      <c r="B41" s="167"/>
      <c r="C41" s="167"/>
      <c r="D41" s="167"/>
      <c r="E41" s="167"/>
      <c r="F41" s="167"/>
      <c r="G41" s="167"/>
    </row>
    <row r="42" spans="1:7" s="63" customFormat="1" ht="78.75" customHeight="1">
      <c r="A42" s="46" t="s">
        <v>146</v>
      </c>
      <c r="B42" s="171" t="s">
        <v>167</v>
      </c>
      <c r="C42" s="167"/>
      <c r="D42" s="167"/>
      <c r="E42" s="167"/>
      <c r="F42" s="167"/>
      <c r="G42" s="167"/>
    </row>
    <row r="43" spans="1:7" s="63" customFormat="1" ht="4.5" customHeight="1">
      <c r="A43" s="46"/>
      <c r="B43" s="121"/>
      <c r="C43" s="121"/>
      <c r="D43" s="121"/>
      <c r="E43" s="121"/>
      <c r="F43" s="121"/>
      <c r="G43" s="121"/>
    </row>
    <row r="44" spans="1:7" s="63" customFormat="1" ht="24" customHeight="1">
      <c r="A44" s="46"/>
      <c r="B44" s="121"/>
      <c r="C44" s="121"/>
      <c r="D44" s="121"/>
      <c r="E44" s="121"/>
      <c r="F44" s="121"/>
      <c r="G44" s="121"/>
    </row>
    <row r="45" spans="1:7" s="63" customFormat="1" ht="26.25" customHeight="1">
      <c r="A45" s="46" t="s">
        <v>147</v>
      </c>
      <c r="B45" s="167" t="s">
        <v>157</v>
      </c>
      <c r="C45" s="167"/>
      <c r="D45" s="167"/>
      <c r="E45" s="167"/>
      <c r="F45" s="167"/>
      <c r="G45" s="167"/>
    </row>
    <row r="46" spans="1:7" s="63" customFormat="1" ht="4.5" customHeight="1">
      <c r="A46" s="46"/>
      <c r="B46" s="121"/>
      <c r="C46" s="121"/>
      <c r="D46" s="121"/>
      <c r="E46" s="121"/>
      <c r="F46" s="121"/>
      <c r="G46" s="121"/>
    </row>
    <row r="47" spans="1:7" s="63" customFormat="1" ht="39" customHeight="1">
      <c r="A47" s="47" t="s">
        <v>148</v>
      </c>
      <c r="B47" s="167" t="s">
        <v>151</v>
      </c>
      <c r="C47" s="167"/>
      <c r="D47" s="167"/>
      <c r="E47" s="167"/>
      <c r="F47" s="167"/>
      <c r="G47" s="167"/>
    </row>
    <row r="48" spans="1:7" s="63" customFormat="1" ht="4.5" customHeight="1">
      <c r="A48" s="47"/>
      <c r="B48" s="167"/>
      <c r="C48" s="167"/>
      <c r="D48" s="167"/>
      <c r="E48" s="167"/>
      <c r="F48" s="167"/>
      <c r="G48" s="167"/>
    </row>
    <row r="49" spans="1:7" s="63" customFormat="1" ht="37.5" customHeight="1">
      <c r="A49" s="47" t="s">
        <v>149</v>
      </c>
      <c r="B49" s="167" t="s">
        <v>150</v>
      </c>
      <c r="C49" s="167"/>
      <c r="D49" s="167"/>
      <c r="E49" s="167"/>
      <c r="F49" s="167"/>
      <c r="G49" s="167"/>
    </row>
    <row r="50" spans="1:7" s="63" customFormat="1" ht="15" customHeight="1">
      <c r="A50" s="47"/>
      <c r="B50" s="174" t="s">
        <v>168</v>
      </c>
      <c r="C50" s="175"/>
      <c r="D50" s="175"/>
      <c r="E50" s="175"/>
      <c r="F50" s="175"/>
      <c r="G50" s="175"/>
    </row>
    <row r="51" spans="1:2" s="63" customFormat="1" ht="10.5" customHeight="1">
      <c r="A51" s="64"/>
      <c r="B51" s="60"/>
    </row>
    <row r="52" spans="1:2" s="63" customFormat="1" ht="12.75">
      <c r="A52" s="61">
        <v>9</v>
      </c>
      <c r="B52" s="62" t="s">
        <v>108</v>
      </c>
    </row>
    <row r="53" spans="2:6" s="63" customFormat="1" ht="12.75">
      <c r="B53" s="50"/>
      <c r="C53" s="66"/>
      <c r="D53" s="55"/>
      <c r="F53" s="71" t="s">
        <v>136</v>
      </c>
    </row>
    <row r="54" spans="2:6" s="63" customFormat="1" ht="12.75">
      <c r="B54" s="58"/>
      <c r="C54" s="67"/>
      <c r="D54" s="56"/>
      <c r="E54" s="67"/>
      <c r="F54" s="72" t="s">
        <v>82</v>
      </c>
    </row>
    <row r="55" spans="2:6" s="63" customFormat="1" ht="12.75">
      <c r="B55" s="50" t="s">
        <v>109</v>
      </c>
      <c r="C55" s="68"/>
      <c r="D55" s="50"/>
      <c r="E55" s="68"/>
      <c r="F55" s="50"/>
    </row>
    <row r="56" spans="2:6" s="63" customFormat="1" ht="12.75">
      <c r="B56" s="50" t="s">
        <v>110</v>
      </c>
      <c r="C56" s="68"/>
      <c r="D56" s="50"/>
      <c r="E56" s="68"/>
      <c r="F56" s="47" t="s">
        <v>111</v>
      </c>
    </row>
    <row r="57" spans="2:6" s="63" customFormat="1" ht="12.75">
      <c r="B57" s="50" t="s">
        <v>112</v>
      </c>
      <c r="C57" s="68"/>
      <c r="D57" s="57"/>
      <c r="E57" s="68"/>
      <c r="F57" s="51">
        <v>11600</v>
      </c>
    </row>
    <row r="58" spans="2:6" s="63" customFormat="1" ht="16.5" customHeight="1">
      <c r="B58" s="43" t="s">
        <v>113</v>
      </c>
      <c r="C58" s="68"/>
      <c r="D58" s="50"/>
      <c r="E58" s="68"/>
      <c r="F58" s="47"/>
    </row>
    <row r="59" spans="2:6" s="63" customFormat="1" ht="12.75">
      <c r="B59" s="50" t="s">
        <v>114</v>
      </c>
      <c r="C59" s="68"/>
      <c r="D59" s="57"/>
      <c r="E59" s="68"/>
      <c r="F59" s="51">
        <v>38900</v>
      </c>
    </row>
    <row r="60" spans="2:6" s="63" customFormat="1" ht="12.75">
      <c r="B60" s="58" t="s">
        <v>112</v>
      </c>
      <c r="C60" s="69"/>
      <c r="D60" s="59"/>
      <c r="E60" s="69"/>
      <c r="F60" s="73">
        <v>12000</v>
      </c>
    </row>
    <row r="61" spans="2:6" s="63" customFormat="1" ht="14.25" customHeight="1">
      <c r="B61" s="58"/>
      <c r="C61" s="69"/>
      <c r="D61" s="59"/>
      <c r="E61" s="69"/>
      <c r="F61" s="73">
        <v>62500</v>
      </c>
    </row>
    <row r="62" s="63" customFormat="1" ht="12.75">
      <c r="B62" s="60" t="s">
        <v>115</v>
      </c>
    </row>
    <row r="63" spans="1:2" s="63" customFormat="1" ht="11.25" customHeight="1">
      <c r="A63" s="43"/>
      <c r="B63" s="60"/>
    </row>
    <row r="64" spans="1:2" s="63" customFormat="1" ht="12.75">
      <c r="A64" s="61">
        <v>10</v>
      </c>
      <c r="B64" s="62" t="s">
        <v>116</v>
      </c>
    </row>
    <row r="65" spans="2:7" s="63" customFormat="1" ht="25.5" customHeight="1">
      <c r="B65" s="173" t="s">
        <v>117</v>
      </c>
      <c r="C65" s="173"/>
      <c r="D65" s="173"/>
      <c r="E65" s="173"/>
      <c r="F65" s="173"/>
      <c r="G65" s="173"/>
    </row>
    <row r="66" spans="1:2" s="63" customFormat="1" ht="11.25" customHeight="1">
      <c r="A66" s="43"/>
      <c r="B66" s="60"/>
    </row>
    <row r="67" spans="1:2" s="63" customFormat="1" ht="12.75">
      <c r="A67" s="61">
        <v>11</v>
      </c>
      <c r="B67" s="62" t="s">
        <v>118</v>
      </c>
    </row>
    <row r="68" s="63" customFormat="1" ht="12.75">
      <c r="B68" s="62" t="s">
        <v>119</v>
      </c>
    </row>
    <row r="69" spans="1:7" s="63" customFormat="1" ht="52.5" customHeight="1">
      <c r="A69" s="61"/>
      <c r="B69" s="165" t="s">
        <v>129</v>
      </c>
      <c r="C69" s="165"/>
      <c r="D69" s="165"/>
      <c r="E69" s="165"/>
      <c r="F69" s="165"/>
      <c r="G69" s="165"/>
    </row>
    <row r="70" spans="1:7" s="63" customFormat="1" ht="4.5" customHeight="1">
      <c r="A70" s="61"/>
      <c r="B70" s="77"/>
      <c r="C70" s="78"/>
      <c r="D70" s="78"/>
      <c r="E70" s="78"/>
      <c r="F70" s="78"/>
      <c r="G70" s="78"/>
    </row>
    <row r="71" spans="1:7" s="63" customFormat="1" ht="39" customHeight="1">
      <c r="A71" s="61"/>
      <c r="B71" s="165" t="s">
        <v>156</v>
      </c>
      <c r="C71" s="165"/>
      <c r="D71" s="165"/>
      <c r="E71" s="165"/>
      <c r="F71" s="165"/>
      <c r="G71" s="165"/>
    </row>
    <row r="72" spans="1:7" s="63" customFormat="1" ht="4.5" customHeight="1">
      <c r="A72" s="61"/>
      <c r="B72" s="77"/>
      <c r="C72" s="78"/>
      <c r="D72" s="78"/>
      <c r="E72" s="78"/>
      <c r="F72" s="78"/>
      <c r="G72" s="78"/>
    </row>
    <row r="73" spans="1:7" s="63" customFormat="1" ht="78" customHeight="1">
      <c r="A73" s="61"/>
      <c r="B73" s="166" t="s">
        <v>169</v>
      </c>
      <c r="C73" s="165"/>
      <c r="D73" s="165"/>
      <c r="E73" s="165"/>
      <c r="F73" s="165"/>
      <c r="G73" s="165"/>
    </row>
    <row r="74" spans="1:7" s="63" customFormat="1" ht="4.5" customHeight="1">
      <c r="A74" s="61"/>
      <c r="B74" s="77"/>
      <c r="C74" s="78"/>
      <c r="D74" s="78"/>
      <c r="E74" s="78"/>
      <c r="F74" s="78"/>
      <c r="G74" s="78"/>
    </row>
    <row r="75" spans="1:7" s="63" customFormat="1" ht="41.25" customHeight="1">
      <c r="A75" s="61"/>
      <c r="B75" s="165" t="s">
        <v>170</v>
      </c>
      <c r="C75" s="165"/>
      <c r="D75" s="165"/>
      <c r="E75" s="165"/>
      <c r="F75" s="165"/>
      <c r="G75" s="165"/>
    </row>
    <row r="76" spans="1:7" s="63" customFormat="1" ht="4.5" customHeight="1">
      <c r="A76" s="61"/>
      <c r="B76" s="77"/>
      <c r="C76" s="78"/>
      <c r="D76" s="78"/>
      <c r="E76" s="78"/>
      <c r="F76" s="78"/>
      <c r="G76" s="78"/>
    </row>
    <row r="77" spans="1:7" s="63" customFormat="1" ht="28.5" customHeight="1">
      <c r="A77" s="61"/>
      <c r="B77" s="165" t="s">
        <v>120</v>
      </c>
      <c r="C77" s="165"/>
      <c r="D77" s="165"/>
      <c r="E77" s="165"/>
      <c r="F77" s="165"/>
      <c r="G77" s="165"/>
    </row>
    <row r="78" spans="1:7" s="63" customFormat="1" ht="4.5" customHeight="1">
      <c r="A78" s="61"/>
      <c r="B78" s="77"/>
      <c r="C78" s="78"/>
      <c r="D78" s="78"/>
      <c r="E78" s="78"/>
      <c r="F78" s="78"/>
      <c r="G78" s="78"/>
    </row>
    <row r="79" spans="1:7" s="63" customFormat="1" ht="37.5" customHeight="1">
      <c r="A79" s="61"/>
      <c r="B79" s="166" t="s">
        <v>171</v>
      </c>
      <c r="C79" s="165"/>
      <c r="D79" s="165"/>
      <c r="E79" s="165"/>
      <c r="F79" s="165"/>
      <c r="G79" s="165"/>
    </row>
    <row r="80" spans="1:7" s="63" customFormat="1" ht="12.75">
      <c r="A80" s="61"/>
      <c r="B80" s="76"/>
      <c r="C80" s="78"/>
      <c r="D80" s="78"/>
      <c r="E80" s="78"/>
      <c r="F80" s="78"/>
      <c r="G80" s="78"/>
    </row>
    <row r="81" spans="1:7" s="63" customFormat="1" ht="24" customHeight="1">
      <c r="A81" s="61"/>
      <c r="B81" s="76"/>
      <c r="C81" s="78"/>
      <c r="D81" s="78"/>
      <c r="E81" s="78"/>
      <c r="F81" s="78"/>
      <c r="G81" s="78"/>
    </row>
    <row r="82" spans="1:7" s="63" customFormat="1" ht="14.25" customHeight="1">
      <c r="A82" s="61"/>
      <c r="B82" s="79" t="s">
        <v>121</v>
      </c>
      <c r="C82" s="78"/>
      <c r="D82" s="78"/>
      <c r="E82" s="78"/>
      <c r="F82" s="78"/>
      <c r="G82" s="78"/>
    </row>
    <row r="83" spans="1:7" s="63" customFormat="1" ht="78.75" customHeight="1">
      <c r="A83" s="61"/>
      <c r="B83" s="166" t="s">
        <v>172</v>
      </c>
      <c r="C83" s="165"/>
      <c r="D83" s="165"/>
      <c r="E83" s="165"/>
      <c r="F83" s="165"/>
      <c r="G83" s="165"/>
    </row>
    <row r="84" spans="1:7" s="63" customFormat="1" ht="4.5" customHeight="1">
      <c r="A84" s="61"/>
      <c r="B84" s="77"/>
      <c r="C84" s="78"/>
      <c r="D84" s="78"/>
      <c r="E84" s="78"/>
      <c r="F84" s="78"/>
      <c r="G84" s="78"/>
    </row>
    <row r="85" spans="1:7" s="63" customFormat="1" ht="41.25" customHeight="1">
      <c r="A85" s="61"/>
      <c r="B85" s="165" t="s">
        <v>130</v>
      </c>
      <c r="C85" s="165"/>
      <c r="D85" s="165"/>
      <c r="E85" s="165"/>
      <c r="F85" s="165"/>
      <c r="G85" s="165"/>
    </row>
    <row r="86" spans="1:7" s="63" customFormat="1" ht="4.5" customHeight="1">
      <c r="A86" s="61"/>
      <c r="B86" s="76"/>
      <c r="C86" s="76"/>
      <c r="D86" s="76"/>
      <c r="E86" s="76"/>
      <c r="F86" s="76"/>
      <c r="G86" s="76"/>
    </row>
    <row r="87" spans="1:7" s="63" customFormat="1" ht="86.25" customHeight="1">
      <c r="A87" s="61"/>
      <c r="B87" s="166" t="s">
        <v>173</v>
      </c>
      <c r="C87" s="165"/>
      <c r="D87" s="165"/>
      <c r="E87" s="165"/>
      <c r="F87" s="165"/>
      <c r="G87" s="165"/>
    </row>
    <row r="88" spans="1:2" s="63" customFormat="1" ht="12.75">
      <c r="A88" s="43"/>
      <c r="B88" s="60"/>
    </row>
    <row r="89" spans="1:2" s="63" customFormat="1" ht="12.75">
      <c r="A89" s="61">
        <v>12</v>
      </c>
      <c r="B89" s="62" t="s">
        <v>49</v>
      </c>
    </row>
    <row r="90" spans="2:6" s="63" customFormat="1" ht="12.75">
      <c r="B90" s="60" t="s">
        <v>122</v>
      </c>
      <c r="C90" s="60"/>
      <c r="D90" s="60"/>
      <c r="E90" s="60"/>
      <c r="F90" s="60"/>
    </row>
    <row r="91" spans="1:2" s="63" customFormat="1" ht="12.75">
      <c r="A91" s="43"/>
      <c r="B91" s="60"/>
    </row>
    <row r="92" spans="1:2" s="63" customFormat="1" ht="12.75">
      <c r="A92" s="61">
        <v>13</v>
      </c>
      <c r="B92" s="62" t="s">
        <v>123</v>
      </c>
    </row>
    <row r="93" s="63" customFormat="1" ht="12.75">
      <c r="B93" s="70" t="s">
        <v>124</v>
      </c>
    </row>
    <row r="94" spans="2:7" s="63" customFormat="1" ht="39" customHeight="1">
      <c r="B94" s="176" t="s">
        <v>160</v>
      </c>
      <c r="C94" s="173"/>
      <c r="D94" s="173"/>
      <c r="E94" s="173"/>
      <c r="F94" s="173"/>
      <c r="G94" s="173"/>
    </row>
    <row r="95" s="63" customFormat="1" ht="12.75"/>
    <row r="96" s="63" customFormat="1" ht="12.75"/>
    <row r="97" s="63" customFormat="1" ht="12.75">
      <c r="A97" s="118" t="s">
        <v>125</v>
      </c>
    </row>
    <row r="98" s="63" customFormat="1" ht="12.75"/>
    <row r="99" s="63" customFormat="1" ht="12.75">
      <c r="A99" s="63" t="s">
        <v>126</v>
      </c>
    </row>
    <row r="100" s="63" customFormat="1" ht="12.75">
      <c r="A100" s="63" t="s">
        <v>127</v>
      </c>
    </row>
    <row r="101" s="63" customFormat="1" ht="12.75">
      <c r="A101" s="63" t="s">
        <v>128</v>
      </c>
    </row>
    <row r="102" s="63" customFormat="1" ht="12.75">
      <c r="A102" s="160" t="s">
        <v>174</v>
      </c>
    </row>
    <row r="103" s="63" customFormat="1" ht="12.75"/>
    <row r="104" s="63" customFormat="1" ht="12.75"/>
    <row r="105" s="63" customFormat="1" ht="12.75"/>
    <row r="106" s="63" customFormat="1" ht="12.75"/>
    <row r="107" s="63" customFormat="1" ht="12.75"/>
    <row r="108" s="63" customFormat="1" ht="12.75"/>
    <row r="109" s="63" customFormat="1" ht="12.75"/>
    <row r="110" s="63" customFormat="1" ht="12.75"/>
    <row r="111" s="63" customFormat="1" ht="12.75"/>
    <row r="112" s="63" customFormat="1" ht="12.75"/>
    <row r="113" s="63" customFormat="1" ht="12.75"/>
    <row r="114" s="63" customFormat="1" ht="12.75"/>
    <row r="115" s="63" customFormat="1" ht="12.75"/>
    <row r="116" s="63" customFormat="1" ht="12.75"/>
    <row r="117" s="63" customFormat="1" ht="12.75"/>
    <row r="118" s="63" customFormat="1" ht="12.75"/>
    <row r="119" s="63" customFormat="1" ht="12.75"/>
    <row r="120" s="63" customFormat="1" ht="12.75"/>
    <row r="121" s="63" customFormat="1" ht="12.75"/>
    <row r="122" s="63" customFormat="1" ht="12.75"/>
    <row r="123" s="63" customFormat="1" ht="12.75"/>
    <row r="124" s="63" customFormat="1" ht="12.75"/>
    <row r="125" s="63" customFormat="1" ht="12.75"/>
    <row r="126" s="63" customFormat="1" ht="12.75"/>
    <row r="127" s="63" customFormat="1" ht="12.75"/>
    <row r="128" s="63" customFormat="1" ht="12.75"/>
    <row r="129" s="63" customFormat="1" ht="12.75"/>
    <row r="130" s="63" customFormat="1" ht="12.75"/>
    <row r="131" s="63" customFormat="1" ht="12.75"/>
    <row r="132" s="63" customFormat="1" ht="12.75"/>
    <row r="133" s="63" customFormat="1" ht="12.75"/>
    <row r="134" s="63" customFormat="1" ht="12.75"/>
    <row r="135" s="63" customFormat="1" ht="12.75"/>
    <row r="136" s="63" customFormat="1" ht="12.75"/>
    <row r="137" s="63" customFormat="1" ht="12.75"/>
    <row r="138" s="63" customFormat="1" ht="12.75"/>
    <row r="139" s="63" customFormat="1" ht="12.75"/>
  </sheetData>
  <mergeCells count="25">
    <mergeCell ref="B79:G79"/>
    <mergeCell ref="B83:G83"/>
    <mergeCell ref="B85:G85"/>
    <mergeCell ref="B94:G94"/>
    <mergeCell ref="B87:G87"/>
    <mergeCell ref="B69:G69"/>
    <mergeCell ref="B71:G71"/>
    <mergeCell ref="B73:G73"/>
    <mergeCell ref="B77:G77"/>
    <mergeCell ref="B75:G75"/>
    <mergeCell ref="B65:G65"/>
    <mergeCell ref="B34:G34"/>
    <mergeCell ref="B40:G40"/>
    <mergeCell ref="B41:G41"/>
    <mergeCell ref="B42:G42"/>
    <mergeCell ref="B45:G45"/>
    <mergeCell ref="B48:G48"/>
    <mergeCell ref="B47:G47"/>
    <mergeCell ref="B49:G49"/>
    <mergeCell ref="B50:G50"/>
    <mergeCell ref="B31:F31"/>
    <mergeCell ref="B6:G6"/>
    <mergeCell ref="B9:G9"/>
    <mergeCell ref="B11:G11"/>
    <mergeCell ref="B14:G14"/>
  </mergeCells>
  <printOptions/>
  <pageMargins left="1.07" right="0.52" top="0.41" bottom="0.75" header="0.24" footer="0.25"/>
  <pageSetup horizontalDpi="600" verticalDpi="600" orientation="portrait" paperSize="9" r:id="rId1"/>
  <headerFooter alignWithMargins="0">
    <oddFooter>&amp;L&amp;"Garamond,Bold"           Sarawak Oil Palms Berhad&amp;"Garamond,Regular"
           &amp;9(7949-M)&amp;R&amp;"Garamond,Regular"Interim Report Q4 2002&amp;"Arial,Regular"
</oddFooter>
  </headerFooter>
  <rowBreaks count="2" manualBreakCount="2">
    <brk id="43"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Pre-Install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 User</dc:creator>
  <cp:keywords/>
  <dc:description/>
  <cp:lastModifiedBy> SOP</cp:lastModifiedBy>
  <cp:lastPrinted>2003-02-26T07:39:06Z</cp:lastPrinted>
  <dcterms:created xsi:type="dcterms:W3CDTF">2002-09-20T02:04:19Z</dcterms:created>
  <dcterms:modified xsi:type="dcterms:W3CDTF">2003-02-26T09:38:23Z</dcterms:modified>
  <cp:category/>
  <cp:version/>
  <cp:contentType/>
  <cp:contentStatus/>
</cp:coreProperties>
</file>